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vel Martinčík\Documents\Alcetek\Nilfisk ALTO\2024\"/>
    </mc:Choice>
  </mc:AlternateContent>
  <xr:revisionPtr revIDLastSave="0" documentId="8_{2FD0B6A8-753E-4FB0-BE93-0132FE4897A5}" xr6:coauthVersionLast="47" xr6:coauthVersionMax="47" xr10:uidLastSave="{00000000-0000-0000-0000-000000000000}"/>
  <bookViews>
    <workbookView xWindow="-120" yWindow="-120" windowWidth="20730" windowHeight="11160" tabRatio="694" xr2:uid="{00000000-000D-0000-FFFF-FFFF00000000}"/>
  </bookViews>
  <sheets>
    <sheet name="Hobby wapky" sheetId="7" r:id="rId1"/>
    <sheet name="Mokrosuché vysavače" sheetId="8" r:id="rId2"/>
    <sheet name="Domácnost" sheetId="9" r:id="rId3"/>
    <sheet name="Centrální vysavače" sheetId="10" r:id="rId4"/>
    <sheet name="Hobby detergenty" sheetId="11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8" l="1"/>
  <c r="C7" i="8"/>
  <c r="C8" i="8"/>
  <c r="C9" i="8"/>
  <c r="C34" i="9"/>
  <c r="C33" i="7" l="1"/>
  <c r="C32" i="7"/>
  <c r="C31" i="7"/>
  <c r="C133" i="7"/>
  <c r="C67" i="7"/>
  <c r="C131" i="7" l="1"/>
  <c r="C132" i="7"/>
  <c r="C109" i="7"/>
  <c r="C110" i="7"/>
  <c r="C112" i="7"/>
  <c r="C104" i="7"/>
  <c r="C98" i="7"/>
  <c r="C21" i="7" l="1"/>
  <c r="C29" i="7"/>
  <c r="C126" i="7" l="1"/>
  <c r="C127" i="7"/>
  <c r="C128" i="7"/>
  <c r="C129" i="7"/>
  <c r="C130" i="7"/>
  <c r="C68" i="7"/>
  <c r="C62" i="7"/>
  <c r="C63" i="7"/>
  <c r="C54" i="7"/>
  <c r="C23" i="7"/>
  <c r="C22" i="7"/>
  <c r="C37" i="7"/>
  <c r="C22" i="11" l="1"/>
  <c r="C11" i="11"/>
  <c r="C12" i="11"/>
  <c r="C13" i="11"/>
  <c r="C14" i="11"/>
  <c r="C15" i="11"/>
  <c r="C16" i="11"/>
  <c r="C17" i="11"/>
  <c r="C58" i="9"/>
  <c r="C46" i="9"/>
  <c r="C47" i="9"/>
  <c r="C48" i="9"/>
  <c r="C49" i="9"/>
  <c r="C50" i="9"/>
  <c r="C39" i="9"/>
  <c r="C37" i="9"/>
  <c r="C36" i="9"/>
  <c r="C33" i="9"/>
  <c r="C32" i="9"/>
  <c r="C79" i="7"/>
  <c r="C80" i="7"/>
  <c r="C81" i="7"/>
  <c r="C82" i="7"/>
  <c r="C116" i="7"/>
  <c r="C19" i="7"/>
  <c r="C18" i="7"/>
  <c r="C17" i="7"/>
  <c r="C13" i="7"/>
  <c r="C15" i="7"/>
  <c r="C14" i="7"/>
  <c r="C11" i="7"/>
  <c r="C10" i="7"/>
  <c r="C8" i="7"/>
  <c r="C7" i="7"/>
  <c r="C36" i="7" l="1"/>
  <c r="C35" i="7"/>
  <c r="C19" i="11" l="1"/>
  <c r="C20" i="11"/>
  <c r="C21" i="11"/>
  <c r="C79" i="9" l="1"/>
  <c r="C77" i="9"/>
  <c r="C76" i="9"/>
  <c r="C17" i="9"/>
  <c r="C16" i="9"/>
  <c r="C15" i="9"/>
  <c r="C14" i="9"/>
  <c r="C13" i="9"/>
  <c r="C12" i="9"/>
  <c r="C11" i="9"/>
  <c r="C10" i="9"/>
  <c r="C91" i="7" l="1"/>
  <c r="C114" i="7"/>
  <c r="C108" i="7"/>
  <c r="C107" i="7"/>
  <c r="C4" i="11" l="1"/>
  <c r="C5" i="11"/>
  <c r="C6" i="11"/>
  <c r="C7" i="11"/>
  <c r="C8" i="11"/>
  <c r="C9" i="11"/>
  <c r="C10" i="11"/>
  <c r="C3" i="11"/>
  <c r="C110" i="10"/>
  <c r="C109" i="10"/>
  <c r="C108" i="10"/>
  <c r="C107" i="10"/>
  <c r="C106" i="10"/>
  <c r="C104" i="10"/>
  <c r="C103" i="10"/>
  <c r="C102" i="10"/>
  <c r="C101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8" i="10"/>
  <c r="C57" i="10"/>
  <c r="C56" i="10"/>
  <c r="C54" i="10"/>
  <c r="C53" i="10"/>
  <c r="C52" i="10"/>
  <c r="C50" i="10"/>
  <c r="C49" i="10"/>
  <c r="C48" i="10"/>
  <c r="C47" i="10"/>
  <c r="C46" i="10"/>
  <c r="C45" i="10"/>
  <c r="C44" i="10"/>
  <c r="C43" i="10"/>
  <c r="C42" i="10"/>
  <c r="C40" i="10"/>
  <c r="C39" i="10"/>
  <c r="C36" i="10"/>
  <c r="C35" i="10"/>
  <c r="C34" i="10"/>
  <c r="C32" i="10"/>
  <c r="C31" i="10"/>
  <c r="C30" i="10"/>
  <c r="C29" i="10"/>
  <c r="C28" i="10"/>
  <c r="C27" i="10"/>
  <c r="C26" i="10"/>
  <c r="C24" i="10"/>
  <c r="C23" i="10"/>
  <c r="C22" i="10"/>
  <c r="C21" i="10"/>
  <c r="C20" i="10"/>
  <c r="C19" i="10"/>
  <c r="C18" i="10"/>
  <c r="C17" i="10"/>
  <c r="C16" i="10"/>
  <c r="C13" i="10"/>
  <c r="C12" i="10"/>
  <c r="C10" i="10"/>
  <c r="C9" i="10"/>
  <c r="C7" i="10"/>
  <c r="C5" i="10"/>
  <c r="C4" i="10"/>
  <c r="C3" i="10"/>
  <c r="C74" i="9"/>
  <c r="C72" i="9"/>
  <c r="C70" i="9"/>
  <c r="C69" i="9"/>
  <c r="C68" i="9"/>
  <c r="C67" i="9"/>
  <c r="C65" i="9"/>
  <c r="C64" i="9"/>
  <c r="C63" i="9"/>
  <c r="C62" i="9"/>
  <c r="C61" i="9"/>
  <c r="C60" i="9"/>
  <c r="C57" i="9"/>
  <c r="C56" i="9"/>
  <c r="C55" i="9"/>
  <c r="C54" i="9"/>
  <c r="C52" i="9"/>
  <c r="C51" i="9"/>
  <c r="C45" i="9"/>
  <c r="C44" i="9"/>
  <c r="C43" i="9"/>
  <c r="C42" i="9"/>
  <c r="C30" i="9"/>
  <c r="C29" i="9"/>
  <c r="C28" i="9"/>
  <c r="C27" i="9"/>
  <c r="C25" i="9"/>
  <c r="C24" i="9"/>
  <c r="C23" i="9"/>
  <c r="C21" i="9"/>
  <c r="C20" i="9"/>
  <c r="C19" i="9"/>
  <c r="C9" i="9"/>
  <c r="C8" i="9"/>
  <c r="C6" i="9"/>
  <c r="C5" i="9"/>
  <c r="C4" i="9"/>
  <c r="C52" i="8"/>
  <c r="C51" i="8"/>
  <c r="C50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3" i="8"/>
  <c r="C32" i="8"/>
  <c r="C31" i="8"/>
  <c r="C30" i="8"/>
  <c r="C29" i="8"/>
  <c r="C28" i="8"/>
  <c r="C27" i="8"/>
  <c r="C25" i="8"/>
  <c r="C24" i="8"/>
  <c r="C23" i="8"/>
  <c r="C22" i="8"/>
  <c r="C21" i="8"/>
  <c r="C19" i="8"/>
  <c r="C18" i="8"/>
  <c r="C125" i="7"/>
  <c r="C124" i="7"/>
  <c r="C123" i="7"/>
  <c r="C122" i="7"/>
  <c r="C121" i="7"/>
  <c r="C120" i="7"/>
  <c r="C119" i="7"/>
  <c r="C118" i="7"/>
  <c r="C115" i="7"/>
  <c r="C111" i="7"/>
  <c r="C105" i="7"/>
  <c r="C103" i="7"/>
  <c r="C102" i="7"/>
  <c r="C101" i="7"/>
  <c r="C99" i="7"/>
  <c r="C97" i="7"/>
  <c r="C96" i="7"/>
  <c r="C95" i="7"/>
  <c r="C94" i="7"/>
  <c r="C93" i="7"/>
  <c r="C90" i="7"/>
  <c r="C89" i="7"/>
  <c r="C88" i="7"/>
  <c r="C87" i="7"/>
  <c r="C86" i="7"/>
  <c r="C85" i="7"/>
  <c r="C84" i="7"/>
  <c r="C83" i="7"/>
  <c r="C78" i="7"/>
  <c r="C77" i="7"/>
  <c r="C76" i="7"/>
  <c r="C75" i="7"/>
  <c r="C74" i="7"/>
  <c r="C73" i="7"/>
  <c r="C71" i="7"/>
  <c r="C70" i="7"/>
  <c r="C66" i="7"/>
  <c r="C65" i="7"/>
  <c r="C61" i="7"/>
  <c r="C60" i="7"/>
  <c r="C59" i="7"/>
  <c r="C58" i="7"/>
  <c r="C57" i="7"/>
  <c r="C56" i="7"/>
  <c r="C53" i="7"/>
  <c r="C52" i="7"/>
  <c r="C51" i="7"/>
  <c r="C50" i="7"/>
  <c r="C49" i="7"/>
  <c r="C48" i="7"/>
  <c r="C47" i="7"/>
  <c r="C46" i="7"/>
  <c r="C45" i="7"/>
  <c r="C44" i="7"/>
  <c r="C42" i="7"/>
  <c r="C41" i="7"/>
  <c r="C40" i="7"/>
  <c r="C14" i="8" l="1"/>
  <c r="C13" i="8"/>
  <c r="C12" i="8"/>
  <c r="C11" i="8"/>
  <c r="C6" i="8"/>
  <c r="C5" i="8"/>
  <c r="C4" i="8"/>
  <c r="C3" i="8"/>
  <c r="C28" i="7"/>
  <c r="C26" i="7"/>
  <c r="C25" i="7"/>
  <c r="C5" i="7"/>
  <c r="C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Tomas KUBICEK</author>
    <author>Tomáš Kubíček - Nilfisk-Advance CZ&amp;SK</author>
  </authors>
  <commentList>
    <comment ref="B35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60" authorId="0" shapeId="0" xr:uid="{00000000-0006-0000-0300-000003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63" authorId="0" shapeId="0" xr:uid="{00000000-0006-0000-0300-000004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67" authorId="0" shapeId="0" xr:uid="{00000000-0006-0000-0300-000005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69" authorId="0" shapeId="0" xr:uid="{00000000-0006-0000-0300-000006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1" authorId="0" shapeId="0" xr:uid="{00000000-0006-0000-0300-000007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2" authorId="0" shapeId="0" xr:uid="{00000000-0006-0000-0300-000008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 xr:uid="{00000000-0006-0000-0300-000009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6" authorId="0" shapeId="0" xr:uid="{00000000-0006-0000-0300-00000A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9" authorId="0" shapeId="0" xr:uid="{00000000-0006-0000-0300-00000B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0" authorId="0" shapeId="0" xr:uid="{00000000-0006-0000-0300-00000C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 xr:uid="{00000000-0006-0000-0300-00000D000000}">
      <text>
        <r>
          <rPr>
            <b/>
            <sz val="9"/>
            <color indexed="81"/>
            <rFont val="Tahoma"/>
            <family val="2"/>
            <charset val="238"/>
          </rPr>
          <t>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0" shapeId="0" xr:uid="{00000000-0006-0000-0300-00000E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 xr:uid="{00000000-0006-0000-0300-00000F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4" authorId="0" shapeId="0" xr:uid="{00000000-0006-0000-0300-000010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5" authorId="0" shapeId="0" xr:uid="{00000000-0006-0000-0300-000011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6" authorId="1" shapeId="0" xr:uid="{00000000-0006-0000-0300-000012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7" authorId="1" shapeId="0" xr:uid="{00000000-0006-0000-0300-000013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8" authorId="0" shapeId="0" xr:uid="{00000000-0006-0000-0300-000014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9" authorId="0" shapeId="0" xr:uid="{00000000-0006-0000-0300-000015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0" shapeId="0" xr:uid="{00000000-0006-0000-0300-000016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0" shapeId="0" xr:uid="{00000000-0006-0000-0300-000017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2" authorId="0" shapeId="0" xr:uid="{00000000-0006-0000-0300-000018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4" authorId="1" shapeId="0" xr:uid="{00000000-0006-0000-0300-000019000000}">
      <text/>
    </comment>
    <comment ref="B101" authorId="0" shapeId="0" xr:uid="{00000000-0006-0000-0300-00001A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2" authorId="0" shapeId="0" xr:uid="{00000000-0006-0000-0300-00001B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3" authorId="0" shapeId="0" xr:uid="{00000000-0006-0000-0300-00001C000000}">
      <text/>
    </comment>
  </commentList>
</comments>
</file>

<file path=xl/sharedStrings.xml><?xml version="1.0" encoding="utf-8"?>
<sst xmlns="http://schemas.openxmlformats.org/spreadsheetml/2006/main" count="423" uniqueCount="394">
  <si>
    <t>Nilfisk Supreme 150</t>
  </si>
  <si>
    <t>Nilfisk Supreme 250</t>
  </si>
  <si>
    <t>Nilfisk Supreme LCD</t>
  </si>
  <si>
    <t>Centrální vysavače včetně montážního setu rozvodů a sady příslušenství</t>
  </si>
  <si>
    <t>Domácí vysavače</t>
  </si>
  <si>
    <t>Řada Buddy II</t>
  </si>
  <si>
    <t>Příslušenství k VT strojům</t>
  </si>
  <si>
    <t>Objednací číslo</t>
  </si>
  <si>
    <t>Název</t>
  </si>
  <si>
    <t>Roof cleaner - teleskopický nástavec</t>
  </si>
  <si>
    <t>Rotační kartáč-jednoduchý</t>
  </si>
  <si>
    <t>Rotační kartáč- nastavitelný, mosazný</t>
  </si>
  <si>
    <t>Autokartáč plochý, jemné štětiny</t>
  </si>
  <si>
    <t>Autokartáč plochý, jemné štětiny Pro</t>
  </si>
  <si>
    <t>Tryska na podvozky</t>
  </si>
  <si>
    <t>Multipolohový adaptér</t>
  </si>
  <si>
    <t>Čistič trubek 8 m</t>
  </si>
  <si>
    <t>Sací sada na vodu a kal</t>
  </si>
  <si>
    <t>Sada na stříkání vody a písku</t>
  </si>
  <si>
    <t>Sada na stříkání vody a písku-Pro</t>
  </si>
  <si>
    <t>Zahnutý nástavec, mosazný</t>
  </si>
  <si>
    <t>Vodní filtr</t>
  </si>
  <si>
    <t>BA ventil zpětný</t>
  </si>
  <si>
    <t>Sací sada s filtrem</t>
  </si>
  <si>
    <t>Prodlužovací hadice 7 m</t>
  </si>
  <si>
    <t>Prodlužovací hadice 7 m (Superflex)</t>
  </si>
  <si>
    <t>Prodlužovací hadice 7 m (modely X-TRA,Sflex)</t>
  </si>
  <si>
    <t>Pěnový nástavec</t>
  </si>
  <si>
    <t>Alka adaptér</t>
  </si>
  <si>
    <t>UNI adaptér</t>
  </si>
  <si>
    <t>Multifunkční kartáč</t>
  </si>
  <si>
    <t>Multifunkční kartáč na auta</t>
  </si>
  <si>
    <t>Kartáč na nábytek pro MF kartáč</t>
  </si>
  <si>
    <t>Kartáč na kola pro MF kartáč</t>
  </si>
  <si>
    <t>O-kroužek na nástavci</t>
  </si>
  <si>
    <t>O-kroužek na hadici</t>
  </si>
  <si>
    <t>Příslušenství k mokrosuchým vysavačům</t>
  </si>
  <si>
    <t>Štěrbinová hubice 300mm</t>
  </si>
  <si>
    <t>Štěrbinová hubice 200mm</t>
  </si>
  <si>
    <t>Kartáčová kulatá hubice</t>
  </si>
  <si>
    <t>Hubice na čalounění</t>
  </si>
  <si>
    <t>Hubice na radiatory</t>
  </si>
  <si>
    <t>Kartáčová hubice 230mm</t>
  </si>
  <si>
    <t>Gumová hubice</t>
  </si>
  <si>
    <t>Hubice na zvířata krátká srst</t>
  </si>
  <si>
    <t>Hubice na zvířata střední srst</t>
  </si>
  <si>
    <t>Hubice na zvířata dlouhá srst</t>
  </si>
  <si>
    <t>Adaptér pro připojení el.nářadí</t>
  </si>
  <si>
    <t>Filtr pro Buddy II</t>
  </si>
  <si>
    <t>Sada odpadních sáčků Buddy II 4ks</t>
  </si>
  <si>
    <t>147 0247 500</t>
  </si>
  <si>
    <t>147 0146 500</t>
  </si>
  <si>
    <t>147 1250 500</t>
  </si>
  <si>
    <t>Select</t>
  </si>
  <si>
    <t>Elite</t>
  </si>
  <si>
    <t>Hadice-sady</t>
  </si>
  <si>
    <t>Vstup k agregátu pro příslušenství</t>
  </si>
  <si>
    <t>Hadice flexibilní, 1-6 m</t>
  </si>
  <si>
    <t>Návlek na hadici</t>
  </si>
  <si>
    <t>Poznámka: Všechny typy hadic Nilfisk mají průměr 35 mm</t>
  </si>
  <si>
    <t>Prodlužovací trubky</t>
  </si>
  <si>
    <t>Trubka teleskopická (55-97 cm), Ø 35, chrom</t>
  </si>
  <si>
    <t>Trubka teleskopická (55-97 cm), Ø 32, alu</t>
  </si>
  <si>
    <t>Hubice</t>
  </si>
  <si>
    <t>Podlahová hubice kombinovaná, Ø 35</t>
  </si>
  <si>
    <t>Podlahová hubice kombinovaná, Ø 32</t>
  </si>
  <si>
    <t>Podlahová hubice, tvrdé povrchy, Ø 35, 360 mm</t>
  </si>
  <si>
    <t>Podlahová hubice, tvrdé povrchy, Ø 32, 300 mm</t>
  </si>
  <si>
    <t>Štěrbinová hubice, Ø 35</t>
  </si>
  <si>
    <t>Štěrbinová hubice, Ø 32</t>
  </si>
  <si>
    <t>Kartáčová hubice, Ø 32</t>
  </si>
  <si>
    <t>Hubice na čalounění, Ø 35</t>
  </si>
  <si>
    <t>Hubice na čalounění, Ø 32</t>
  </si>
  <si>
    <t>Filtr kulatý</t>
  </si>
  <si>
    <t>Další produkty</t>
  </si>
  <si>
    <t>Držák hadice, kovový</t>
  </si>
  <si>
    <t>Držák hadice, plastový</t>
  </si>
  <si>
    <t>Přechod 35/32 mm</t>
  </si>
  <si>
    <t>42000126</t>
  </si>
  <si>
    <t>140 8492 070</t>
  </si>
  <si>
    <t>147 0300 500</t>
  </si>
  <si>
    <t>C 100.7-5</t>
  </si>
  <si>
    <t xml:space="preserve">C 110.7-5 X-TRA </t>
  </si>
  <si>
    <t>Řada Compact C 110.7</t>
  </si>
  <si>
    <t>Řada Compact C 100.7</t>
  </si>
  <si>
    <t>Nilfisk Power Patio</t>
  </si>
  <si>
    <t>Pevný kartáč krátký</t>
  </si>
  <si>
    <t>Čistič trubek 15 m</t>
  </si>
  <si>
    <t>Hadice pro nasávání vody 3m</t>
  </si>
  <si>
    <t>NILFISK MULTI II 22</t>
  </si>
  <si>
    <t>NILFISK MULTI II 22 INOX</t>
  </si>
  <si>
    <t>NILFISK MULTI II 30 T</t>
  </si>
  <si>
    <t>NILFISK MULTI II 30 T INOX VSC</t>
  </si>
  <si>
    <t>Sada odpadních sáčků Multi II 22/30L 4ks</t>
  </si>
  <si>
    <t>Vyztužený PET filtr Multi/Multi II</t>
  </si>
  <si>
    <t>Sada autopříslušenství</t>
  </si>
  <si>
    <t>Sada domácího příslušenství</t>
  </si>
  <si>
    <t>Podlahová hubice mokré/suché vysávání Multi II</t>
  </si>
  <si>
    <t>Hadicová sada manual, 9 m</t>
  </si>
  <si>
    <t>Hadicová sada manual, 12 m</t>
  </si>
  <si>
    <t>Hadicová sada wireless+, 9 m</t>
  </si>
  <si>
    <t>Hadicová sada wireless+, 12 m</t>
  </si>
  <si>
    <t>Hadicová sada Deluxe, 9 m</t>
  </si>
  <si>
    <t>Hadicová sada Deluxe 12 m</t>
  </si>
  <si>
    <t>Hadicová sada ON/OFF, 9 m</t>
  </si>
  <si>
    <t>Hadicová sada ON/OFF, 10 m</t>
  </si>
  <si>
    <t>Hadicová sada ON/OFF, 12 m</t>
  </si>
  <si>
    <t>Hadice ON/OFF, 9 m</t>
  </si>
  <si>
    <t>Hadice ON/OFF, 10 m</t>
  </si>
  <si>
    <t>Hadice ON/OFF, 12 m</t>
  </si>
  <si>
    <t>Konická hadice 9 m pro Wireless a Deluxe</t>
  </si>
  <si>
    <t>Konická hadice 12 m pro Wireless a Deluxe</t>
  </si>
  <si>
    <t>Konická hadice 9 m pro Manual</t>
  </si>
  <si>
    <t>Konická hadice 12 m pro Manual</t>
  </si>
  <si>
    <t>Hubicová sada One</t>
  </si>
  <si>
    <t>One</t>
  </si>
  <si>
    <t>EAN</t>
  </si>
  <si>
    <t>Čističe ploch</t>
  </si>
  <si>
    <t>Nilfisk Patio</t>
  </si>
  <si>
    <t>Nilfisk Compact Patio</t>
  </si>
  <si>
    <t>Kartáče</t>
  </si>
  <si>
    <t>Pevný kartáč</t>
  </si>
  <si>
    <t>Trysky + adaptéry</t>
  </si>
  <si>
    <r>
      <t>Autotryska, úhel paprsku 80</t>
    </r>
    <r>
      <rPr>
        <sz val="10"/>
        <color theme="1"/>
        <rFont val="Calibri"/>
        <family val="2"/>
        <charset val="238"/>
      </rPr>
      <t>°</t>
    </r>
  </si>
  <si>
    <t>Pěnové nástavce</t>
  </si>
  <si>
    <t>Nilfisk Super Foamsprayer</t>
  </si>
  <si>
    <t>Čističe odpadů</t>
  </si>
  <si>
    <t>Ostatní příslušenství</t>
  </si>
  <si>
    <t>Gardena vstup</t>
  </si>
  <si>
    <t>VT pistole</t>
  </si>
  <si>
    <t>VT pistole G1 (C100.7 - C125.7)</t>
  </si>
  <si>
    <t>VT pistole G2 (C100.6 - C120.6)</t>
  </si>
  <si>
    <t>VT pistole G3 (C130/C135)</t>
  </si>
  <si>
    <t>VT pistole G4 měkčené madlo (D130/140/E130/140/145/150)</t>
  </si>
  <si>
    <t>VT pistole G4 PowerGrip (C-PG/D-PG)</t>
  </si>
  <si>
    <t>VT pistole G5 (E160/P150/160)</t>
  </si>
  <si>
    <t>Prodlužovací nástavce</t>
  </si>
  <si>
    <t>Nástavec G2 (C100.6 - C 125.7)</t>
  </si>
  <si>
    <t>Nástavec G3 (C130-135/C-PG/D-PG/E130-140)</t>
  </si>
  <si>
    <t>Nástavec G4 dlouhá verze (E145/150/160)</t>
  </si>
  <si>
    <t>Nástavec G5 (P150/160)</t>
  </si>
  <si>
    <t>Trysky Tornado - plochý paprsek</t>
  </si>
  <si>
    <t>Tryska Tornado, mosazná (P150/160)</t>
  </si>
  <si>
    <t>Trysky Powerspeed - rotační paprsek</t>
  </si>
  <si>
    <t>Tryska Powerspeed, mosazná (P150/160)</t>
  </si>
  <si>
    <t>Vysokotlaké hadice</t>
  </si>
  <si>
    <t>VT hadice 5m (C100/110)</t>
  </si>
  <si>
    <t>VT hadice 6m (C120.6/120.7/125.7/130.1/135.1i)</t>
  </si>
  <si>
    <t>VT hadice 8m (C125.3/C130.2/C135.1/C-PG)</t>
  </si>
  <si>
    <t>VT hadice 9m pro modely s navijákem (D130/140/D-PG/E130/140/145.4)</t>
  </si>
  <si>
    <t>VT hadice 10m pro modely s navijákem vyztužená (E145.3/150/160)</t>
  </si>
  <si>
    <t>VT hadice 10 m (P150)</t>
  </si>
  <si>
    <t>VT hadice 10 m (P150 X-TRA)</t>
  </si>
  <si>
    <t>VT hadice 15 m (P160.2-15 X-TRA)</t>
  </si>
  <si>
    <t>Sady příslušenství</t>
  </si>
  <si>
    <t>Sáčky + filtry</t>
  </si>
  <si>
    <t>Lamelový filtr PET fleece pro náročné použití Multi</t>
  </si>
  <si>
    <t>Hadice a trubice</t>
  </si>
  <si>
    <t>Hadice, délka 1,9m Buddy II</t>
  </si>
  <si>
    <t>Hadice, délka 2,5m Multi II</t>
  </si>
  <si>
    <t>Hadice, délka 4m Buddy II/Multi II</t>
  </si>
  <si>
    <t>Prodlužovací trubice plast 2x500mm Buddy II/Multi II</t>
  </si>
  <si>
    <t>Prodlužovací trubice alu 2x500mm Buddy II/Multi II</t>
  </si>
  <si>
    <t>Teleskopická trubice plast 550-970mm Buddy II/Multi II</t>
  </si>
  <si>
    <t>Podlahová hubice mokré/suché vysávání Buddy II</t>
  </si>
  <si>
    <t>Podlahová kombi hubice BuddyII/Multi II</t>
  </si>
  <si>
    <t>Podlahová hubice na kapaliny Buddy II/Multi II</t>
  </si>
  <si>
    <t>Nástavec pro vrtání Buddy II/Multi II</t>
  </si>
  <si>
    <t>Sada na foukání Buddy II/Multi II</t>
  </si>
  <si>
    <t>Řada Multi II</t>
  </si>
  <si>
    <t>Select WCL13P08A1 - bílá</t>
  </si>
  <si>
    <t>Select BLSU13P08A1 - černá</t>
  </si>
  <si>
    <t>Elite RCL14E08A2 - červená</t>
  </si>
  <si>
    <t>Elite CHCO14P10A1 - champagne</t>
  </si>
  <si>
    <t>Elite BMSU14P10A1 - černá</t>
  </si>
  <si>
    <t>Sáčky + startovací sady</t>
  </si>
  <si>
    <t>Sada 5 ks sáčků One/Coupé</t>
  </si>
  <si>
    <t>Sada 4 sáčků Select/Power</t>
  </si>
  <si>
    <t>Sada 4 sáčků Elite/Extreme</t>
  </si>
  <si>
    <t>Sada 4 ULTRA sáčků Elite/Extreme</t>
  </si>
  <si>
    <t>Startovací sada Select - 8 sáčků + H13 filtr  + 2x prefiltr</t>
  </si>
  <si>
    <t>Startovací sada Elite - 8 sáčků + H13 filtr  + 2x prefiltr</t>
  </si>
  <si>
    <t>Filtry</t>
  </si>
  <si>
    <t>EPA filtr E10 One/Coupé</t>
  </si>
  <si>
    <t>HEPA filtr H13 One</t>
  </si>
  <si>
    <t>HEPA filtr H13 Select/Power</t>
  </si>
  <si>
    <t>HEPA filtr H14 Select/Elite/Family</t>
  </si>
  <si>
    <t>Podlahové hubice</t>
  </si>
  <si>
    <t>Hubice na pevné povrchy One - click fit</t>
  </si>
  <si>
    <t>Kombi hubice NA38 Select/Elite - click fit</t>
  </si>
  <si>
    <t>Hubice na pevné povrchy - přírodní vlákno Select/Elite - click fit</t>
  </si>
  <si>
    <t>Mini turbo hubice One/Select</t>
  </si>
  <si>
    <t>Ostatní hubice</t>
  </si>
  <si>
    <t>Hubice na čalounění Select/Elite</t>
  </si>
  <si>
    <t>Štěrbinová hubice Select/Elite</t>
  </si>
  <si>
    <t>Kartáčková hubice Select/Elite</t>
  </si>
  <si>
    <t>Trubice</t>
  </si>
  <si>
    <t>Teleskopická trubice Alu 1m - Select/Elite</t>
  </si>
  <si>
    <t>Ostatní</t>
  </si>
  <si>
    <t>Páska k uložení hadice One</t>
  </si>
  <si>
    <t>Příslušenství k vysavačům</t>
  </si>
  <si>
    <t>Agregáty</t>
  </si>
  <si>
    <t>NILFISK ALL-IN-1 Supreme 150 Wireless+</t>
  </si>
  <si>
    <t>NILFISK ALL-IN-1 Supreme 250 WIRELESS+</t>
  </si>
  <si>
    <t>NILFISK ALL-IN-1 Supreme 250 DELUXE</t>
  </si>
  <si>
    <t>NILFISK ALL-IN-1 Supreme LCD WIRELESS+</t>
  </si>
  <si>
    <t>NILFISK ALL-IN-1 SupremeLCD DELUXE</t>
  </si>
  <si>
    <t>Hadice</t>
  </si>
  <si>
    <t>Zásuvky Nilfisk</t>
  </si>
  <si>
    <t>Zásuvka bílá, bez instalační sady</t>
  </si>
  <si>
    <t>Zásuvka bílá, s instalační sadou</t>
  </si>
  <si>
    <t>Zásuvka alu, s instalační sadou</t>
  </si>
  <si>
    <t>Zásuvka alu-černá, bez instalační sady</t>
  </si>
  <si>
    <t>Zásuvka alu-černá, s instalační sadou</t>
  </si>
  <si>
    <t>Zásuvka podlahová, chromovaná</t>
  </si>
  <si>
    <t>Adaptér podlahového vstupu</t>
  </si>
  <si>
    <t>Zásuvka bílá, pro garáž, malý model</t>
  </si>
  <si>
    <t>Zásuvka bílá, nástěnná, pro garáž</t>
  </si>
  <si>
    <t>Instalační sada pro zásuvku</t>
  </si>
  <si>
    <t>Prodloužení pro instalační sadu</t>
  </si>
  <si>
    <t>Štěrbinová zásuvka-Bílá (Vacpan)</t>
  </si>
  <si>
    <t>Štěrbinová zásuvka-Bílá (Vacpan) vč. připoj. hadice</t>
  </si>
  <si>
    <t>Štěrbinová zásuvka-Černá (Vacpan)</t>
  </si>
  <si>
    <t>Štěrbinová zásuvka-černá (Vacpan) vč. připoj. hadice</t>
  </si>
  <si>
    <t>Štěrbinová zásuvka-Alu (Vacpan)</t>
  </si>
  <si>
    <t>Štěrbinová zásuvka-alu (Vacpan) vč. připoj. hadice</t>
  </si>
  <si>
    <t>Instalační sada pro VacPan</t>
  </si>
  <si>
    <t>Potrubní díly</t>
  </si>
  <si>
    <t>Trubka, Ø51 mm, 1150 mm plastová</t>
  </si>
  <si>
    <t>Trubka, Ø51 mm, 2000 mm plastová</t>
  </si>
  <si>
    <t>Koleno 30 stupňů, plastové, F/F</t>
  </si>
  <si>
    <t>Koleno, 45 stupňů, plastové, F/F</t>
  </si>
  <si>
    <t>Koleno 45 stupňů, plastové, M/F</t>
  </si>
  <si>
    <t>Koleno 90 stupňů ostré, F/F</t>
  </si>
  <si>
    <t>Oblouk 90 stupňů, plastové, F/F</t>
  </si>
  <si>
    <t>Y-rozbočka, 1x45 stupňů</t>
  </si>
  <si>
    <t>Oblouk 90 stupňů, plastové, M/F</t>
  </si>
  <si>
    <t>T-odbočka, 90 stupňů</t>
  </si>
  <si>
    <t>T-díl, 90 stupňů</t>
  </si>
  <si>
    <t>V-odbočka 45 stupňů, plastová, F/F</t>
  </si>
  <si>
    <t>Y-rozbočka,2x45 stupňů , F/F</t>
  </si>
  <si>
    <t>Spojka</t>
  </si>
  <si>
    <t>Spojka - slip</t>
  </si>
  <si>
    <t>Objímka na potrubí, plastová</t>
  </si>
  <si>
    <t>Víčko na potrubí</t>
  </si>
  <si>
    <t>Kryt otvoru</t>
  </si>
  <si>
    <t>Instalační hadice</t>
  </si>
  <si>
    <t>Stahovací páska, kovová</t>
  </si>
  <si>
    <t>Čtvercový kryt výfuku</t>
  </si>
  <si>
    <t>Instalační sady - bílé provedení</t>
  </si>
  <si>
    <t>1 Zásuvka a trubky</t>
  </si>
  <si>
    <t>2 Zásuvky a trubky</t>
  </si>
  <si>
    <t>3 Zásuvky a trubky</t>
  </si>
  <si>
    <t>3 Zásuvky, spojky, kolena</t>
  </si>
  <si>
    <t>Ostatní produkty</t>
  </si>
  <si>
    <t>Kryt rohu</t>
  </si>
  <si>
    <t>Kabel nízkonapěťový, 25 m</t>
  </si>
  <si>
    <t>Nízkonapěťový kabel, 25 m, ve flexi chráničce</t>
  </si>
  <si>
    <t>Kryt pro VACPAN černá</t>
  </si>
  <si>
    <t>Lepidlo na PVC</t>
  </si>
  <si>
    <t>STONE &amp; WOOD CLEANER 2.5 L</t>
  </si>
  <si>
    <t>RATTAN &amp; PLASTIC CLEANER 2.5 L</t>
  </si>
  <si>
    <t>STONE SEALER 2.5 L</t>
  </si>
  <si>
    <t>CAR COMBI CLEANER 2,5 L</t>
  </si>
  <si>
    <t>BOAT CLEANER 2.5 L</t>
  </si>
  <si>
    <t>BIKE &amp; MOTOR CYCLE CLEANER 2.5 L</t>
  </si>
  <si>
    <t>GRILL &amp; METAL CLEANER 2.5 L</t>
  </si>
  <si>
    <t>Sada trysek Power Patio</t>
  </si>
  <si>
    <t>ONE LBB10P05A - světle modrá</t>
  </si>
  <si>
    <t>SELECT MBCO13P08A1 - tmavě modrá</t>
  </si>
  <si>
    <t>ELITE WCL14P08A1 - bílá</t>
  </si>
  <si>
    <t>ACTIVE STONE CLEANER 2.5 L</t>
  </si>
  <si>
    <t>Quick</t>
  </si>
  <si>
    <t>Quick 20V bílý s příslušenstvím</t>
  </si>
  <si>
    <t>Quick 28V modrý s příslušenstvím</t>
  </si>
  <si>
    <t>Quick 36V černý s příslušenstvím</t>
  </si>
  <si>
    <t>Easy</t>
  </si>
  <si>
    <t>Easy 20V modrý s příslušenstvím</t>
  </si>
  <si>
    <t>Easy 20V černý s příslušenstvím</t>
  </si>
  <si>
    <t>Easy 20V černý</t>
  </si>
  <si>
    <t>Easy 20V bílý</t>
  </si>
  <si>
    <t>Easy 28V modrý s příslušenstvím</t>
  </si>
  <si>
    <t>Easy 28V černý</t>
  </si>
  <si>
    <t>Easy 28V bílý s příslušenstvím</t>
  </si>
  <si>
    <t>Easy 36V červený s příslušenstvím</t>
  </si>
  <si>
    <t>Easy 36V bílý s příslušenstvím</t>
  </si>
  <si>
    <t>Easy 36V černý s příslušenstvím</t>
  </si>
  <si>
    <t>Příslušenství Combi</t>
  </si>
  <si>
    <t>Příslušenství Quick/Easy</t>
  </si>
  <si>
    <t>Combi sada příslušenství 6ks (kartáč, řezáček, stírací lišta, lišta pro přívod vody, 2 boční kartáče)</t>
  </si>
  <si>
    <t>Combi sada příslušenství 3ks (2 kartáče, řezáček)</t>
  </si>
  <si>
    <t>Combi univerzální detergent 500 ML</t>
  </si>
  <si>
    <t>Combi detergent dlažby a linoleum 500 ML</t>
  </si>
  <si>
    <t>Combi detergent dřevěné povrchy 500 ML</t>
  </si>
  <si>
    <t>Řada PREMIUM</t>
  </si>
  <si>
    <t>PREMIUM 180-10</t>
  </si>
  <si>
    <t>PREMIUM 190-12</t>
  </si>
  <si>
    <t>Řada CORE 125-5</t>
  </si>
  <si>
    <t>Core 125-5 PC</t>
  </si>
  <si>
    <t>Core 125-5 Home</t>
  </si>
  <si>
    <t>Řada CORE 130-6 PowerControl</t>
  </si>
  <si>
    <t>Core 130-6 PowerControl PC</t>
  </si>
  <si>
    <t>Core 130-6 PowerControl Home</t>
  </si>
  <si>
    <t>Řada CORE 140-6 PowerControl</t>
  </si>
  <si>
    <t>Řada CORE 140-6 PowerControl IH</t>
  </si>
  <si>
    <t>Core 140-8 PowerControl IH PCA</t>
  </si>
  <si>
    <t>Core 140-8 PowerControl IH PDB</t>
  </si>
  <si>
    <t>Core 140-8 PowerControl IH Car wash</t>
  </si>
  <si>
    <t>Utěrka z mikrovlákna</t>
  </si>
  <si>
    <t>Rukavice z mikrovlákna</t>
  </si>
  <si>
    <t>Nilfisk autosada (utěrka , rukavice , pěnový nástavec s reg)</t>
  </si>
  <si>
    <t>Nilfisk držák příslušenství Core 140</t>
  </si>
  <si>
    <t>ONE RB10E05A2 - červená</t>
  </si>
  <si>
    <t>Meteor</t>
  </si>
  <si>
    <t>Nilfisk Meteor</t>
  </si>
  <si>
    <t>Nilfisk Meteor Deluxe</t>
  </si>
  <si>
    <t>GM80 C</t>
  </si>
  <si>
    <t>GM80 C Blow</t>
  </si>
  <si>
    <t>Family (VP600)</t>
  </si>
  <si>
    <t>FAMILY</t>
  </si>
  <si>
    <t>Sada 5 ks 6,5L sáčků GM 80</t>
  </si>
  <si>
    <t>Sada 5 ks 5L sáčků Family - uzavíratelné</t>
  </si>
  <si>
    <t>Sada 5 ks 10L sáčků Family - uzavíratelné</t>
  </si>
  <si>
    <t>Sada 10 ks sáčků Family - Fleece</t>
  </si>
  <si>
    <t>Sada 10 ks sáčků Family - papírové</t>
  </si>
  <si>
    <t>HEPA filtr GM 80</t>
  </si>
  <si>
    <t>Sada hubic Quick/Easy 3 dílná</t>
  </si>
  <si>
    <t>Detergenty k vysokotlakým čističům</t>
  </si>
  <si>
    <t>Nilfisk Snowfoam - pěna 0,5L</t>
  </si>
  <si>
    <t>Nilfisk Deepclean - hloubkové čištění 0,5L</t>
  </si>
  <si>
    <t>Nilfisk Magic wax - vosk 0,5L</t>
  </si>
  <si>
    <t>Nilfisk sada detergentů (snowform+deepclean+magicwax)</t>
  </si>
  <si>
    <t>Nilfisk Čistič kol 0,375L</t>
  </si>
  <si>
    <t>Odstraňovač rzi 0,375L</t>
  </si>
  <si>
    <t>Autošampon 0,5L</t>
  </si>
  <si>
    <t>Detergenty k podlahovému stroji Combi</t>
  </si>
  <si>
    <t>Combi detergent  desinfekční 500 ML</t>
  </si>
  <si>
    <t>Sáčky, filtry</t>
  </si>
  <si>
    <t>Sáčky polyesterové (velké), 3 ks</t>
  </si>
  <si>
    <t>Sáčky polyesterové (malé), 3 ks</t>
  </si>
  <si>
    <t>PREMIUM 200-15</t>
  </si>
  <si>
    <t>Autokartáč Premium - bajonet</t>
  </si>
  <si>
    <t>Tryska na podvozky Premium - bajonet</t>
  </si>
  <si>
    <t>Tryska na karoserii Premium - bajonet</t>
  </si>
  <si>
    <t>Pěnový nástavec s regulací Premium - bajonet</t>
  </si>
  <si>
    <t>Core 125 hadice 5m</t>
  </si>
  <si>
    <t>Core 130 hadice 6m</t>
  </si>
  <si>
    <t>Core 140 hadice 6m</t>
  </si>
  <si>
    <t>Core 140 hadice 8m</t>
  </si>
  <si>
    <t>Core 150 hadice 10m</t>
  </si>
  <si>
    <t>Tryska Gentle - plochá bez regulace (Core 130/140)</t>
  </si>
  <si>
    <t>Tryska Gentle - plochá s regulací (Compact/Core 125/Excellent)</t>
  </si>
  <si>
    <t>Tryska Gentle - plochá s regulací (Pro/Premium)</t>
  </si>
  <si>
    <t>Tryska Rough - rotační (Compact/Core/Excellent)</t>
  </si>
  <si>
    <t>Tryska Rough - rotační (Pro/Premium)</t>
  </si>
  <si>
    <t>Řada Excellent 160-10</t>
  </si>
  <si>
    <t>Řada Excellent 170-10</t>
  </si>
  <si>
    <t>Excellent 160-10</t>
  </si>
  <si>
    <t>Excellent 160-10 PAD</t>
  </si>
  <si>
    <t>Excellent 170</t>
  </si>
  <si>
    <t>Excellent 170-10 PAD</t>
  </si>
  <si>
    <t>Core 140-6 PowerControl Patio</t>
  </si>
  <si>
    <t>Core 140-6 PowerControl PDB</t>
  </si>
  <si>
    <t>Core 140-6 PowerControl Car wash</t>
  </si>
  <si>
    <t>Core 150-10 PowerControl PA</t>
  </si>
  <si>
    <t>Core 150-10 PowerControl Luxury car wash</t>
  </si>
  <si>
    <t>Core 150-10 PowerControl</t>
  </si>
  <si>
    <t>Řada Core 150-10 PowerControl</t>
  </si>
  <si>
    <t>VT pistole G4R (nové Excellent stroje)</t>
  </si>
  <si>
    <t>Nástavec G4R (nové Excellent stroje)</t>
  </si>
  <si>
    <t>Multifunkční tryska Excellent</t>
  </si>
  <si>
    <t>Krátká tryska - bajonet</t>
  </si>
  <si>
    <t>Excellent 160 hadice 10m Ultraflex</t>
  </si>
  <si>
    <t>Excellent 170 hadice 10m Steelflex</t>
  </si>
  <si>
    <t>Cena 2024 bez DPH</t>
  </si>
  <si>
    <t>Cena 2024 s DPH</t>
  </si>
  <si>
    <t>Pěnový Blaster 0,7l - bajonet</t>
  </si>
  <si>
    <t>Excellent 180 hadice 12m Steelflex</t>
  </si>
  <si>
    <t>Excellent 180-12 EU</t>
  </si>
  <si>
    <t>Excellent 180-12 P EU</t>
  </si>
  <si>
    <t>Excellent 180-12 Power EU</t>
  </si>
  <si>
    <t>NOVINKA</t>
  </si>
  <si>
    <t>ONE LGPC13P08A - světle šedá</t>
  </si>
  <si>
    <t>Nilfisk Meteor Pet Care</t>
  </si>
  <si>
    <t>HB15 NEW Combi Nozzle click fit</t>
  </si>
  <si>
    <t>HB38 NEW Combi Nozzle click fit</t>
  </si>
  <si>
    <t>NILFISK BUDDY II 12L EU</t>
  </si>
  <si>
    <t>NILFISK BUDDY II 18L EU</t>
  </si>
  <si>
    <t>NILFISK BUDDY II 18L INOX EU</t>
  </si>
  <si>
    <t>NILFISK BUDDY II 18L T EU</t>
  </si>
  <si>
    <t>NILFISK BUDDY II 12 HOME EDITION</t>
  </si>
  <si>
    <t>NILFISK BUDDY II 12 CAR CLEANER</t>
  </si>
  <si>
    <t>NILFISK BUDDY II 18 PREMIUM CAR CLEANER</t>
  </si>
  <si>
    <t>NILFISK MULTI II 22 T PREMIUM HOME EDITION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</si>
</sst>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K_č_-;\-* #,##0.00\ _K_č_-;_-* &quot;-&quot;??\ _K_č_-;_-@_-"/>
    <numFmt numFmtId="165" formatCode="_-* #,##0\ [$Kč-405]_-;\-* #,##0\ [$Kč-405]_-;_-* &quot;-&quot;??\ [$Kč-405]_-;_-@_-"/>
    <numFmt numFmtId="166" formatCode="#,##0\ &quot;Kč&quot;"/>
    <numFmt numFmtId="167" formatCode="#,##0.00\ [$Kč-405];\-#,##0.00\ [$Kč-405]"/>
    <numFmt numFmtId="168" formatCode="0.0"/>
    <numFmt numFmtId="169" formatCode="_ * #,##0_ ;_ * \-#,##0_ ;_ * &quot;-&quot;??_ ;_ @_ "/>
    <numFmt numFmtId="170" formatCode="#,##0.00\ [$€-1]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Arial"/>
      <family val="2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sz val="9"/>
      <color indexed="81"/>
      <name val="Tahoma"/>
      <family val="2"/>
      <charset val="238"/>
    </font>
    <font>
      <b/>
      <sz val="12"/>
      <color theme="0"/>
      <name val="Arial"/>
      <family val="2"/>
      <charset val="238"/>
    </font>
    <font>
      <sz val="12"/>
      <color theme="0"/>
      <name val="Arial"/>
      <family val="2"/>
      <charset val="238"/>
    </font>
    <font>
      <sz val="12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4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</cellStyleXfs>
  <cellXfs count="87">
    <xf numFmtId="0" fontId="0" fillId="0" borderId="0" xfId="0"/>
    <xf numFmtId="0" fontId="19" fillId="33" borderId="1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wrapText="1"/>
    </xf>
    <xf numFmtId="0" fontId="0" fillId="0" borderId="10" xfId="0" applyBorder="1"/>
    <xf numFmtId="0" fontId="23" fillId="0" borderId="10" xfId="0" applyFont="1" applyBorder="1" applyAlignment="1">
      <alignment vertical="top" wrapText="1"/>
    </xf>
    <xf numFmtId="0" fontId="0" fillId="0" borderId="10" xfId="0" applyBorder="1" applyAlignment="1">
      <alignment horizontal="left"/>
    </xf>
    <xf numFmtId="0" fontId="28" fillId="0" borderId="0" xfId="0" applyFont="1"/>
    <xf numFmtId="0" fontId="0" fillId="34" borderId="0" xfId="0" applyFill="1" applyAlignment="1">
      <alignment horizontal="right"/>
    </xf>
    <xf numFmtId="0" fontId="17" fillId="0" borderId="0" xfId="0" applyFont="1"/>
    <xf numFmtId="167" fontId="20" fillId="0" borderId="10" xfId="0" applyNumberFormat="1" applyFont="1" applyBorder="1" applyAlignment="1">
      <alignment horizontal="right"/>
    </xf>
    <xf numFmtId="166" fontId="17" fillId="0" borderId="10" xfId="0" applyNumberFormat="1" applyFont="1" applyBorder="1"/>
    <xf numFmtId="165" fontId="31" fillId="0" borderId="10" xfId="0" applyNumberFormat="1" applyFont="1" applyBorder="1" applyAlignment="1">
      <alignment horizontal="center"/>
    </xf>
    <xf numFmtId="0" fontId="19" fillId="33" borderId="0" xfId="0" applyFont="1" applyFill="1" applyAlignment="1">
      <alignment horizontal="center" vertical="center"/>
    </xf>
    <xf numFmtId="1" fontId="20" fillId="0" borderId="10" xfId="0" applyNumberFormat="1" applyFont="1" applyBorder="1" applyAlignment="1">
      <alignment vertical="center"/>
    </xf>
    <xf numFmtId="1" fontId="20" fillId="0" borderId="10" xfId="0" applyNumberFormat="1" applyFont="1" applyBorder="1" applyAlignment="1">
      <alignment horizontal="right" vertical="center"/>
    </xf>
    <xf numFmtId="0" fontId="34" fillId="0" borderId="10" xfId="0" applyFont="1" applyBorder="1" applyAlignment="1">
      <alignment vertical="top" wrapText="1"/>
    </xf>
    <xf numFmtId="0" fontId="38" fillId="0" borderId="0" xfId="0" applyFont="1"/>
    <xf numFmtId="0" fontId="35" fillId="0" borderId="12" xfId="0" applyFont="1" applyBorder="1" applyAlignment="1">
      <alignment horizontal="right" vertical="top" wrapText="1"/>
    </xf>
    <xf numFmtId="1" fontId="35" fillId="0" borderId="10" xfId="0" applyNumberFormat="1" applyFont="1" applyBorder="1" applyAlignment="1">
      <alignment horizontal="right" vertical="top" wrapText="1"/>
    </xf>
    <xf numFmtId="0" fontId="39" fillId="0" borderId="0" xfId="0" applyFont="1"/>
    <xf numFmtId="0" fontId="38" fillId="0" borderId="0" xfId="0" applyFont="1" applyAlignment="1">
      <alignment horizontal="center"/>
    </xf>
    <xf numFmtId="0" fontId="19" fillId="33" borderId="18" xfId="0" applyFont="1" applyFill="1" applyBorder="1" applyAlignment="1">
      <alignment horizontal="center" vertical="center"/>
    </xf>
    <xf numFmtId="0" fontId="30" fillId="33" borderId="18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left"/>
    </xf>
    <xf numFmtId="0" fontId="38" fillId="0" borderId="10" xfId="0" applyFont="1" applyBorder="1"/>
    <xf numFmtId="166" fontId="39" fillId="0" borderId="10" xfId="0" applyNumberFormat="1" applyFont="1" applyBorder="1"/>
    <xf numFmtId="0" fontId="38" fillId="0" borderId="0" xfId="0" applyFont="1" applyAlignment="1">
      <alignment horizontal="left"/>
    </xf>
    <xf numFmtId="0" fontId="22" fillId="0" borderId="0" xfId="0" applyFont="1" applyAlignment="1">
      <alignment horizontal="center" vertical="center"/>
    </xf>
    <xf numFmtId="1" fontId="0" fillId="0" borderId="0" xfId="0" applyNumberFormat="1"/>
    <xf numFmtId="0" fontId="45" fillId="0" borderId="0" xfId="0" applyFont="1"/>
    <xf numFmtId="1" fontId="35" fillId="0" borderId="15" xfId="0" applyNumberFormat="1" applyFont="1" applyBorder="1" applyAlignment="1">
      <alignment horizontal="right" vertical="top" wrapText="1"/>
    </xf>
    <xf numFmtId="0" fontId="34" fillId="0" borderId="15" xfId="0" applyFont="1" applyBorder="1" applyAlignment="1">
      <alignment vertical="top" wrapText="1"/>
    </xf>
    <xf numFmtId="167" fontId="20" fillId="0" borderId="15" xfId="0" applyNumberFormat="1" applyFont="1" applyBorder="1" applyAlignment="1">
      <alignment horizontal="right"/>
    </xf>
    <xf numFmtId="165" fontId="31" fillId="0" borderId="15" xfId="0" applyNumberFormat="1" applyFont="1" applyBorder="1" applyAlignment="1">
      <alignment horizontal="center"/>
    </xf>
    <xf numFmtId="0" fontId="24" fillId="35" borderId="0" xfId="0" applyFont="1" applyFill="1"/>
    <xf numFmtId="0" fontId="43" fillId="35" borderId="11" xfId="0" applyFont="1" applyFill="1" applyBorder="1" applyAlignment="1">
      <alignment horizontal="left" vertical="center"/>
    </xf>
    <xf numFmtId="0" fontId="44" fillId="35" borderId="0" xfId="0" applyFont="1" applyFill="1" applyAlignment="1">
      <alignment horizontal="center" vertical="center"/>
    </xf>
    <xf numFmtId="0" fontId="43" fillId="35" borderId="0" xfId="0" applyFont="1" applyFill="1" applyAlignment="1">
      <alignment horizontal="center" vertical="center"/>
    </xf>
    <xf numFmtId="168" fontId="33" fillId="34" borderId="0" xfId="0" applyNumberFormat="1" applyFont="1" applyFill="1" applyAlignment="1">
      <alignment horizontal="right" vertical="center"/>
    </xf>
    <xf numFmtId="10" fontId="33" fillId="34" borderId="0" xfId="0" applyNumberFormat="1" applyFont="1" applyFill="1" applyAlignment="1">
      <alignment horizontal="right" vertical="center"/>
    </xf>
    <xf numFmtId="0" fontId="40" fillId="35" borderId="0" xfId="0" applyFont="1" applyFill="1" applyAlignment="1">
      <alignment horizontal="left" wrapText="1"/>
    </xf>
    <xf numFmtId="0" fontId="46" fillId="35" borderId="0" xfId="0" applyFont="1" applyFill="1" applyAlignment="1">
      <alignment horizontal="left"/>
    </xf>
    <xf numFmtId="1" fontId="33" fillId="35" borderId="0" xfId="0" applyNumberFormat="1" applyFont="1" applyFill="1" applyAlignment="1">
      <alignment horizontal="right"/>
    </xf>
    <xf numFmtId="3" fontId="32" fillId="35" borderId="0" xfId="0" applyNumberFormat="1" applyFont="1" applyFill="1" applyAlignment="1">
      <alignment horizontal="right"/>
    </xf>
    <xf numFmtId="10" fontId="33" fillId="35" borderId="0" xfId="0" applyNumberFormat="1" applyFont="1" applyFill="1" applyAlignment="1">
      <alignment horizontal="right" vertical="center"/>
    </xf>
    <xf numFmtId="0" fontId="47" fillId="35" borderId="0" xfId="0" applyFont="1" applyFill="1" applyAlignment="1">
      <alignment horizontal="left"/>
    </xf>
    <xf numFmtId="1" fontId="35" fillId="35" borderId="0" xfId="0" applyNumberFormat="1" applyFont="1" applyFill="1" applyAlignment="1">
      <alignment horizontal="right" vertical="top" wrapText="1"/>
    </xf>
    <xf numFmtId="0" fontId="32" fillId="35" borderId="0" xfId="0" applyFont="1" applyFill="1" applyAlignment="1">
      <alignment horizontal="center"/>
    </xf>
    <xf numFmtId="169" fontId="34" fillId="35" borderId="0" xfId="43" applyNumberFormat="1" applyFont="1" applyFill="1" applyBorder="1" applyAlignment="1">
      <alignment vertical="top" wrapText="1"/>
    </xf>
    <xf numFmtId="169" fontId="34" fillId="35" borderId="0" xfId="43" applyNumberFormat="1" applyFont="1" applyFill="1" applyBorder="1" applyAlignment="1">
      <alignment horizontal="right" vertical="top" wrapText="1"/>
    </xf>
    <xf numFmtId="168" fontId="36" fillId="35" borderId="0" xfId="0" applyNumberFormat="1" applyFont="1" applyFill="1" applyAlignment="1">
      <alignment vertical="center"/>
    </xf>
    <xf numFmtId="170" fontId="33" fillId="35" borderId="0" xfId="0" applyNumberFormat="1" applyFont="1" applyFill="1"/>
    <xf numFmtId="0" fontId="38" fillId="35" borderId="0" xfId="0" applyFont="1" applyFill="1" applyAlignment="1">
      <alignment horizontal="left"/>
    </xf>
    <xf numFmtId="0" fontId="38" fillId="35" borderId="0" xfId="0" applyFont="1" applyFill="1"/>
    <xf numFmtId="0" fontId="39" fillId="35" borderId="0" xfId="0" applyFont="1" applyFill="1"/>
    <xf numFmtId="0" fontId="0" fillId="35" borderId="19" xfId="0" applyFill="1" applyBorder="1"/>
    <xf numFmtId="0" fontId="26" fillId="35" borderId="19" xfId="0" applyFont="1" applyFill="1" applyBorder="1"/>
    <xf numFmtId="0" fontId="0" fillId="35" borderId="0" xfId="0" applyFill="1"/>
    <xf numFmtId="0" fontId="26" fillId="35" borderId="0" xfId="0" applyFont="1" applyFill="1"/>
    <xf numFmtId="1" fontId="0" fillId="35" borderId="0" xfId="0" applyNumberFormat="1" applyFill="1"/>
    <xf numFmtId="0" fontId="22" fillId="35" borderId="0" xfId="0" applyFont="1" applyFill="1" applyAlignment="1">
      <alignment horizontal="left" vertical="top"/>
    </xf>
    <xf numFmtId="0" fontId="26" fillId="35" borderId="0" xfId="0" applyFont="1" applyFill="1" applyAlignment="1">
      <alignment wrapText="1"/>
    </xf>
    <xf numFmtId="0" fontId="0" fillId="35" borderId="0" xfId="0" applyFill="1" applyAlignment="1">
      <alignment horizontal="right"/>
    </xf>
    <xf numFmtId="0" fontId="25" fillId="35" borderId="0" xfId="0" applyFont="1" applyFill="1"/>
    <xf numFmtId="0" fontId="25" fillId="35" borderId="0" xfId="0" applyFont="1" applyFill="1" applyAlignment="1">
      <alignment wrapText="1"/>
    </xf>
    <xf numFmtId="0" fontId="41" fillId="35" borderId="0" xfId="0" applyFont="1" applyFill="1" applyAlignment="1">
      <alignment horizontal="left"/>
    </xf>
    <xf numFmtId="0" fontId="22" fillId="35" borderId="0" xfId="0" applyFont="1" applyFill="1"/>
    <xf numFmtId="0" fontId="25" fillId="35" borderId="0" xfId="0" applyFont="1" applyFill="1" applyAlignment="1">
      <alignment horizontal="left"/>
    </xf>
    <xf numFmtId="49" fontId="22" fillId="35" borderId="0" xfId="0" applyNumberFormat="1" applyFont="1" applyFill="1" applyAlignment="1">
      <alignment horizontal="right" vertical="center"/>
    </xf>
    <xf numFmtId="0" fontId="27" fillId="35" borderId="0" xfId="0" applyFont="1" applyFill="1" applyAlignment="1">
      <alignment horizontal="left" vertical="center"/>
    </xf>
    <xf numFmtId="0" fontId="43" fillId="35" borderId="10" xfId="0" applyFont="1" applyFill="1" applyBorder="1" applyAlignment="1">
      <alignment horizontal="left" vertical="center"/>
    </xf>
    <xf numFmtId="0" fontId="24" fillId="35" borderId="10" xfId="0" applyFont="1" applyFill="1" applyBorder="1"/>
    <xf numFmtId="0" fontId="44" fillId="35" borderId="10" xfId="0" applyFont="1" applyFill="1" applyBorder="1" applyAlignment="1">
      <alignment horizontal="center" vertical="center"/>
    </xf>
    <xf numFmtId="0" fontId="43" fillId="35" borderId="10" xfId="0" applyFont="1" applyFill="1" applyBorder="1" applyAlignment="1">
      <alignment horizontal="center" vertical="center"/>
    </xf>
    <xf numFmtId="1" fontId="20" fillId="0" borderId="0" xfId="0" applyNumberFormat="1" applyFont="1" applyAlignment="1">
      <alignment vertical="center"/>
    </xf>
    <xf numFmtId="0" fontId="45" fillId="36" borderId="0" xfId="0" applyFont="1" applyFill="1"/>
    <xf numFmtId="0" fontId="21" fillId="35" borderId="20" xfId="0" applyFont="1" applyFill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0" fontId="32" fillId="35" borderId="13" xfId="0" applyFont="1" applyFill="1" applyBorder="1" applyAlignment="1">
      <alignment horizontal="center"/>
    </xf>
    <xf numFmtId="0" fontId="32" fillId="35" borderId="15" xfId="0" applyFont="1" applyFill="1" applyBorder="1" applyAlignment="1">
      <alignment horizontal="center"/>
    </xf>
    <xf numFmtId="0" fontId="21" fillId="35" borderId="14" xfId="0" applyFont="1" applyFill="1" applyBorder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1" fillId="35" borderId="16" xfId="0" applyFont="1" applyFill="1" applyBorder="1" applyAlignment="1">
      <alignment horizontal="center"/>
    </xf>
    <xf numFmtId="0" fontId="32" fillId="35" borderId="14" xfId="0" applyFont="1" applyFill="1" applyBorder="1" applyAlignment="1">
      <alignment horizontal="center"/>
    </xf>
    <xf numFmtId="0" fontId="32" fillId="35" borderId="16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</cellXfs>
  <cellStyles count="44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Čárka" xfId="43" builtinId="3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Normální 2" xfId="42" xr:uid="{00000000-0005-0000-0000-00001C000000}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33"/>
  <sheetViews>
    <sheetView tabSelected="1" topLeftCell="A33" zoomScaleNormal="100" workbookViewId="0"/>
  </sheetViews>
  <sheetFormatPr defaultRowHeight="15" x14ac:dyDescent="0.25"/>
  <cols>
    <col min="1" max="1" width="15.140625" style="21" bestFit="1" customWidth="1"/>
    <col min="2" max="2" width="62.42578125" style="17" bestFit="1" customWidth="1"/>
    <col min="3" max="3" width="19.140625" style="17" bestFit="1" customWidth="1"/>
    <col min="4" max="4" width="17" style="20" bestFit="1" customWidth="1"/>
    <col min="5" max="5" width="23.42578125" style="20" customWidth="1"/>
    <col min="6" max="6" width="9.5703125" bestFit="1" customWidth="1"/>
  </cols>
  <sheetData>
    <row r="1" spans="1:5" x14ac:dyDescent="0.25">
      <c r="A1" s="1" t="s">
        <v>7</v>
      </c>
      <c r="B1" s="1" t="s">
        <v>8</v>
      </c>
      <c r="C1" s="23" t="s">
        <v>374</v>
      </c>
      <c r="D1" s="22" t="s">
        <v>375</v>
      </c>
      <c r="E1" s="13" t="s">
        <v>116</v>
      </c>
    </row>
    <row r="2" spans="1:5" s="30" customFormat="1" ht="15.75" x14ac:dyDescent="0.25">
      <c r="A2" s="36"/>
      <c r="B2" s="35" t="s">
        <v>84</v>
      </c>
      <c r="C2" s="37"/>
      <c r="D2" s="38"/>
      <c r="E2" s="38"/>
    </row>
    <row r="3" spans="1:5" x14ac:dyDescent="0.25">
      <c r="A3" s="18">
        <v>128470902</v>
      </c>
      <c r="B3" s="5" t="s">
        <v>81</v>
      </c>
      <c r="C3" s="10">
        <f>D3/1.21</f>
        <v>2643.8016528925623</v>
      </c>
      <c r="D3" s="12">
        <v>3199</v>
      </c>
      <c r="E3" s="14">
        <v>5715492182565</v>
      </c>
    </row>
    <row r="4" spans="1:5" s="30" customFormat="1" ht="15.75" x14ac:dyDescent="0.25">
      <c r="A4" s="36"/>
      <c r="B4" s="35" t="s">
        <v>83</v>
      </c>
      <c r="C4" s="37"/>
      <c r="D4" s="38"/>
      <c r="E4" s="38"/>
    </row>
    <row r="5" spans="1:5" x14ac:dyDescent="0.25">
      <c r="A5" s="19">
        <v>128470921</v>
      </c>
      <c r="B5" s="5" t="s">
        <v>82</v>
      </c>
      <c r="C5" s="10">
        <f t="shared" ref="C5" si="0">D5/1.21</f>
        <v>2809.090909090909</v>
      </c>
      <c r="D5" s="12">
        <v>3399</v>
      </c>
      <c r="E5" s="14">
        <v>5715492181261</v>
      </c>
    </row>
    <row r="6" spans="1:5" s="30" customFormat="1" ht="15.75" x14ac:dyDescent="0.25">
      <c r="A6" s="36"/>
      <c r="B6" s="35" t="s">
        <v>297</v>
      </c>
      <c r="C6" s="37"/>
      <c r="D6" s="38"/>
      <c r="E6" s="38"/>
    </row>
    <row r="7" spans="1:5" x14ac:dyDescent="0.25">
      <c r="A7" s="19">
        <v>128471250</v>
      </c>
      <c r="B7" s="5" t="s">
        <v>298</v>
      </c>
      <c r="C7" s="10">
        <f t="shared" ref="C7" si="1">D7/1.21</f>
        <v>3304.9586776859505</v>
      </c>
      <c r="D7" s="12">
        <v>3999</v>
      </c>
      <c r="E7" s="14">
        <v>5715492223589</v>
      </c>
    </row>
    <row r="8" spans="1:5" x14ac:dyDescent="0.25">
      <c r="A8" s="19">
        <v>128471252</v>
      </c>
      <c r="B8" s="5" t="s">
        <v>299</v>
      </c>
      <c r="C8" s="10">
        <f t="shared" ref="C8" si="2">D8/1.21</f>
        <v>3552.8925619834713</v>
      </c>
      <c r="D8" s="12">
        <v>4299</v>
      </c>
      <c r="E8" s="14">
        <v>5715492223602</v>
      </c>
    </row>
    <row r="9" spans="1:5" s="30" customFormat="1" ht="15.75" x14ac:dyDescent="0.25">
      <c r="A9" s="36"/>
      <c r="B9" s="35" t="s">
        <v>300</v>
      </c>
      <c r="C9" s="37"/>
      <c r="D9" s="38"/>
      <c r="E9" s="38"/>
    </row>
    <row r="10" spans="1:5" x14ac:dyDescent="0.25">
      <c r="A10" s="18">
        <v>128471257</v>
      </c>
      <c r="B10" s="5" t="s">
        <v>301</v>
      </c>
      <c r="C10" s="10">
        <f t="shared" ref="C10:C11" si="3">D10/1.21</f>
        <v>3718.1818181818185</v>
      </c>
      <c r="D10" s="12">
        <v>4499</v>
      </c>
      <c r="E10" s="14">
        <v>5715492223664</v>
      </c>
    </row>
    <row r="11" spans="1:5" x14ac:dyDescent="0.25">
      <c r="A11" s="18">
        <v>128471259</v>
      </c>
      <c r="B11" s="5" t="s">
        <v>302</v>
      </c>
      <c r="C11" s="10">
        <f t="shared" si="3"/>
        <v>3966.1157024793388</v>
      </c>
      <c r="D11" s="12">
        <v>4799</v>
      </c>
      <c r="E11" s="14">
        <v>5715492223688</v>
      </c>
    </row>
    <row r="12" spans="1:5" s="30" customFormat="1" ht="15.75" x14ac:dyDescent="0.25">
      <c r="A12" s="36"/>
      <c r="B12" s="35" t="s">
        <v>303</v>
      </c>
      <c r="C12" s="37"/>
      <c r="D12" s="38"/>
      <c r="E12" s="38"/>
    </row>
    <row r="13" spans="1:5" x14ac:dyDescent="0.25">
      <c r="A13" s="18">
        <v>128471305</v>
      </c>
      <c r="B13" s="5" t="s">
        <v>361</v>
      </c>
      <c r="C13" s="10">
        <f t="shared" ref="C13" si="4">D13/1.21</f>
        <v>5205.7851239669426</v>
      </c>
      <c r="D13" s="12">
        <v>6299</v>
      </c>
      <c r="E13" s="14">
        <v>5715492228607</v>
      </c>
    </row>
    <row r="14" spans="1:5" x14ac:dyDescent="0.25">
      <c r="A14" s="18">
        <v>128471268</v>
      </c>
      <c r="B14" s="5" t="s">
        <v>362</v>
      </c>
      <c r="C14" s="10">
        <f t="shared" ref="C14:C19" si="5">D14/1.21</f>
        <v>5619.0082644628101</v>
      </c>
      <c r="D14" s="12">
        <v>6799</v>
      </c>
      <c r="E14" s="14">
        <v>5715492223770</v>
      </c>
    </row>
    <row r="15" spans="1:5" x14ac:dyDescent="0.25">
      <c r="A15" s="18">
        <v>128471269</v>
      </c>
      <c r="B15" s="5" t="s">
        <v>363</v>
      </c>
      <c r="C15" s="10">
        <f t="shared" si="5"/>
        <v>5288.4297520661157</v>
      </c>
      <c r="D15" s="12">
        <v>6399</v>
      </c>
      <c r="E15" s="14">
        <v>5715492223787</v>
      </c>
    </row>
    <row r="16" spans="1:5" s="30" customFormat="1" ht="15.75" x14ac:dyDescent="0.25">
      <c r="A16" s="36"/>
      <c r="B16" s="35" t="s">
        <v>304</v>
      </c>
      <c r="C16" s="37"/>
      <c r="D16" s="38"/>
      <c r="E16" s="38"/>
    </row>
    <row r="17" spans="1:6" x14ac:dyDescent="0.25">
      <c r="A17" s="18">
        <v>128471273</v>
      </c>
      <c r="B17" s="5" t="s">
        <v>305</v>
      </c>
      <c r="C17" s="10">
        <f t="shared" si="5"/>
        <v>5619.0082644628101</v>
      </c>
      <c r="D17" s="12">
        <v>6799</v>
      </c>
      <c r="E17" s="14">
        <v>5715492223824</v>
      </c>
    </row>
    <row r="18" spans="1:6" x14ac:dyDescent="0.25">
      <c r="A18" s="18">
        <v>128471276</v>
      </c>
      <c r="B18" s="5" t="s">
        <v>306</v>
      </c>
      <c r="C18" s="10">
        <f t="shared" si="5"/>
        <v>6610.7438016528931</v>
      </c>
      <c r="D18" s="12">
        <v>7999</v>
      </c>
      <c r="E18" s="14">
        <v>5715492223855</v>
      </c>
    </row>
    <row r="19" spans="1:6" x14ac:dyDescent="0.25">
      <c r="A19" s="18">
        <v>128471277</v>
      </c>
      <c r="B19" s="5" t="s">
        <v>307</v>
      </c>
      <c r="C19" s="10">
        <f t="shared" si="5"/>
        <v>6032.2314049586776</v>
      </c>
      <c r="D19" s="12">
        <v>7299</v>
      </c>
      <c r="E19" s="14">
        <v>5715492223862</v>
      </c>
    </row>
    <row r="20" spans="1:6" s="30" customFormat="1" ht="15.75" x14ac:dyDescent="0.25">
      <c r="A20" s="36"/>
      <c r="B20" s="35" t="s">
        <v>367</v>
      </c>
      <c r="C20" s="37"/>
      <c r="D20" s="38"/>
      <c r="E20" s="38"/>
    </row>
    <row r="21" spans="1:6" x14ac:dyDescent="0.25">
      <c r="A21" s="18">
        <v>128471330</v>
      </c>
      <c r="B21" s="5" t="s">
        <v>366</v>
      </c>
      <c r="C21" s="10">
        <f t="shared" ref="C21:C23" si="6">D21/1.21</f>
        <v>6114.8760330578516</v>
      </c>
      <c r="D21" s="12">
        <v>7399</v>
      </c>
      <c r="E21" s="14">
        <v>5715492233731</v>
      </c>
    </row>
    <row r="22" spans="1:6" x14ac:dyDescent="0.25">
      <c r="A22" s="18">
        <v>128471335</v>
      </c>
      <c r="B22" s="5" t="s">
        <v>364</v>
      </c>
      <c r="C22" s="10">
        <f t="shared" si="6"/>
        <v>7023.9669421487606</v>
      </c>
      <c r="D22" s="12">
        <v>8499</v>
      </c>
      <c r="E22" s="14">
        <v>5715492233878</v>
      </c>
    </row>
    <row r="23" spans="1:6" x14ac:dyDescent="0.25">
      <c r="A23" s="18">
        <v>128471333</v>
      </c>
      <c r="B23" s="5" t="s">
        <v>365</v>
      </c>
      <c r="C23" s="10">
        <f t="shared" si="6"/>
        <v>8098.3471074380168</v>
      </c>
      <c r="D23" s="12">
        <v>9799</v>
      </c>
      <c r="E23" s="14">
        <v>5715492233854</v>
      </c>
    </row>
    <row r="24" spans="1:6" s="30" customFormat="1" ht="15.75" x14ac:dyDescent="0.25">
      <c r="A24" s="36"/>
      <c r="B24" s="35" t="s">
        <v>355</v>
      </c>
      <c r="C24" s="37"/>
      <c r="D24" s="38"/>
      <c r="E24" s="38"/>
    </row>
    <row r="25" spans="1:6" ht="15.75" x14ac:dyDescent="0.25">
      <c r="A25" s="19">
        <v>128471412</v>
      </c>
      <c r="B25" s="5" t="s">
        <v>357</v>
      </c>
      <c r="C25" s="10">
        <f t="shared" ref="C25:C26" si="7">D25/1.21</f>
        <v>7850.4132231404965</v>
      </c>
      <c r="D25" s="12">
        <v>9499</v>
      </c>
      <c r="E25" s="14">
        <v>5715492242863</v>
      </c>
      <c r="F25" s="30"/>
    </row>
    <row r="26" spans="1:6" ht="15.75" x14ac:dyDescent="0.25">
      <c r="A26" s="19">
        <v>128471430</v>
      </c>
      <c r="B26" s="5" t="s">
        <v>358</v>
      </c>
      <c r="C26" s="10">
        <f t="shared" si="7"/>
        <v>9090.0826446280989</v>
      </c>
      <c r="D26" s="12">
        <v>10999</v>
      </c>
      <c r="E26" s="14">
        <v>5715492243044</v>
      </c>
      <c r="F26" s="30"/>
    </row>
    <row r="27" spans="1:6" s="30" customFormat="1" ht="15.75" x14ac:dyDescent="0.25">
      <c r="A27" s="71"/>
      <c r="B27" s="72" t="s">
        <v>356</v>
      </c>
      <c r="C27" s="73"/>
      <c r="D27" s="74"/>
      <c r="E27" s="74"/>
    </row>
    <row r="28" spans="1:6" ht="15.75" x14ac:dyDescent="0.25">
      <c r="A28" s="19">
        <v>128471414</v>
      </c>
      <c r="B28" s="5" t="s">
        <v>359</v>
      </c>
      <c r="C28" s="10">
        <f>D28/1.21</f>
        <v>9338.0165289256202</v>
      </c>
      <c r="D28" s="12">
        <v>11299</v>
      </c>
      <c r="E28" s="14">
        <v>5715492242887</v>
      </c>
      <c r="F28" s="30"/>
    </row>
    <row r="29" spans="1:6" ht="15.75" x14ac:dyDescent="0.25">
      <c r="A29" s="19">
        <v>128471438</v>
      </c>
      <c r="B29" s="5" t="s">
        <v>360</v>
      </c>
      <c r="C29" s="10">
        <f>D29/1.21</f>
        <v>10495.041322314049</v>
      </c>
      <c r="D29" s="12">
        <v>12699</v>
      </c>
      <c r="E29" s="14">
        <v>5715492243129</v>
      </c>
      <c r="F29" s="30"/>
    </row>
    <row r="30" spans="1:6" ht="15.75" x14ac:dyDescent="0.25">
      <c r="A30" s="71"/>
      <c r="B30" s="72" t="s">
        <v>356</v>
      </c>
      <c r="C30" s="73"/>
      <c r="D30" s="74"/>
      <c r="E30" s="74"/>
      <c r="F30" s="30"/>
    </row>
    <row r="31" spans="1:6" ht="15.75" x14ac:dyDescent="0.25">
      <c r="A31" s="19">
        <v>128471416</v>
      </c>
      <c r="B31" s="5" t="s">
        <v>378</v>
      </c>
      <c r="C31" s="10">
        <f>D31/1.21</f>
        <v>12395.867768595042</v>
      </c>
      <c r="D31" s="12">
        <v>14999</v>
      </c>
      <c r="E31" s="14">
        <v>5715492242900</v>
      </c>
      <c r="F31" s="76" t="s">
        <v>381</v>
      </c>
    </row>
    <row r="32" spans="1:6" ht="15.75" x14ac:dyDescent="0.25">
      <c r="A32" s="19">
        <v>128471442</v>
      </c>
      <c r="B32" s="5" t="s">
        <v>379</v>
      </c>
      <c r="C32" s="10">
        <f>D32/1.21</f>
        <v>13057.024793388429</v>
      </c>
      <c r="D32" s="12">
        <v>15799</v>
      </c>
      <c r="E32" s="14">
        <v>5715492243167</v>
      </c>
      <c r="F32" s="76" t="s">
        <v>381</v>
      </c>
    </row>
    <row r="33" spans="1:6" ht="15.75" x14ac:dyDescent="0.25">
      <c r="A33" s="19">
        <v>128471448</v>
      </c>
      <c r="B33" s="5" t="s">
        <v>380</v>
      </c>
      <c r="C33" s="10">
        <f>D33/1.21</f>
        <v>13470.247933884299</v>
      </c>
      <c r="D33" s="12">
        <v>16299</v>
      </c>
      <c r="E33" s="14">
        <v>5715492243228</v>
      </c>
      <c r="F33" s="76" t="s">
        <v>381</v>
      </c>
    </row>
    <row r="34" spans="1:6" s="30" customFormat="1" ht="15.75" x14ac:dyDescent="0.25">
      <c r="A34" s="36"/>
      <c r="B34" s="35" t="s">
        <v>294</v>
      </c>
      <c r="C34" s="37"/>
      <c r="D34" s="38"/>
      <c r="E34" s="38"/>
    </row>
    <row r="35" spans="1:6" x14ac:dyDescent="0.25">
      <c r="A35" s="19">
        <v>128471147</v>
      </c>
      <c r="B35" s="5" t="s">
        <v>295</v>
      </c>
      <c r="C35" s="10">
        <f t="shared" ref="C35" si="8">D35/1.21</f>
        <v>13222.314049586777</v>
      </c>
      <c r="D35" s="12">
        <v>15999</v>
      </c>
      <c r="E35" s="14">
        <v>5715492212873</v>
      </c>
    </row>
    <row r="36" spans="1:6" x14ac:dyDescent="0.25">
      <c r="A36" s="19">
        <v>128471153</v>
      </c>
      <c r="B36" s="5" t="s">
        <v>296</v>
      </c>
      <c r="C36" s="10">
        <f t="shared" ref="C36:C37" si="9">D36/1.21</f>
        <v>13635.537190082645</v>
      </c>
      <c r="D36" s="12">
        <v>16499</v>
      </c>
      <c r="E36" s="14">
        <v>5715492212897</v>
      </c>
    </row>
    <row r="37" spans="1:6" x14ac:dyDescent="0.25">
      <c r="A37" s="19">
        <v>128471362</v>
      </c>
      <c r="B37" s="5" t="s">
        <v>340</v>
      </c>
      <c r="C37" s="10">
        <f t="shared" si="9"/>
        <v>14048.760330578512</v>
      </c>
      <c r="D37" s="12">
        <v>16999</v>
      </c>
      <c r="E37" s="14">
        <v>5715492234127</v>
      </c>
    </row>
    <row r="38" spans="1:6" x14ac:dyDescent="0.25">
      <c r="A38" s="77" t="s">
        <v>6</v>
      </c>
      <c r="B38" s="78"/>
      <c r="C38" s="78"/>
      <c r="D38" s="78"/>
      <c r="E38" s="78"/>
    </row>
    <row r="39" spans="1:6" x14ac:dyDescent="0.25">
      <c r="A39" s="79" t="s">
        <v>117</v>
      </c>
      <c r="B39" s="79"/>
      <c r="C39" s="79"/>
      <c r="D39" s="79"/>
      <c r="E39" s="79"/>
    </row>
    <row r="40" spans="1:6" x14ac:dyDescent="0.25">
      <c r="A40" s="19">
        <v>128500955</v>
      </c>
      <c r="B40" s="16" t="s">
        <v>85</v>
      </c>
      <c r="C40" s="10">
        <f t="shared" ref="C40:C42" si="10">D40/1.21</f>
        <v>2313.2231404958679</v>
      </c>
      <c r="D40" s="12">
        <v>2799</v>
      </c>
      <c r="E40" s="14">
        <v>5703887128656</v>
      </c>
    </row>
    <row r="41" spans="1:6" x14ac:dyDescent="0.25">
      <c r="A41" s="19">
        <v>128500702</v>
      </c>
      <c r="B41" s="16" t="s">
        <v>118</v>
      </c>
      <c r="C41" s="10">
        <f t="shared" si="10"/>
        <v>1652.0661157024795</v>
      </c>
      <c r="D41" s="12">
        <v>1999</v>
      </c>
      <c r="E41" s="14">
        <v>5703887123422</v>
      </c>
    </row>
    <row r="42" spans="1:6" x14ac:dyDescent="0.25">
      <c r="A42" s="19">
        <v>128500700</v>
      </c>
      <c r="B42" s="16" t="s">
        <v>119</v>
      </c>
      <c r="C42" s="10">
        <f t="shared" si="10"/>
        <v>1156.1983471074379</v>
      </c>
      <c r="D42" s="12">
        <v>1399</v>
      </c>
      <c r="E42" s="14">
        <v>5703887123408</v>
      </c>
    </row>
    <row r="43" spans="1:6" x14ac:dyDescent="0.25">
      <c r="A43" s="80" t="s">
        <v>120</v>
      </c>
      <c r="B43" s="80"/>
      <c r="C43" s="80"/>
      <c r="D43" s="80"/>
      <c r="E43" s="80"/>
    </row>
    <row r="44" spans="1:6" x14ac:dyDescent="0.25">
      <c r="A44" s="19">
        <v>126411395</v>
      </c>
      <c r="B44" s="16" t="s">
        <v>10</v>
      </c>
      <c r="C44" s="10">
        <f t="shared" ref="C44:C54" si="11">D44/1.21</f>
        <v>742.97520661157023</v>
      </c>
      <c r="D44" s="12">
        <v>899</v>
      </c>
      <c r="E44" s="14">
        <v>5701715419037</v>
      </c>
    </row>
    <row r="45" spans="1:6" x14ac:dyDescent="0.25">
      <c r="A45" s="19">
        <v>6410762</v>
      </c>
      <c r="B45" s="16" t="s">
        <v>11</v>
      </c>
      <c r="C45" s="10">
        <f t="shared" si="11"/>
        <v>2395.8677685950415</v>
      </c>
      <c r="D45" s="12">
        <v>2899</v>
      </c>
      <c r="E45" s="14">
        <v>5701715002314</v>
      </c>
    </row>
    <row r="46" spans="1:6" x14ac:dyDescent="0.25">
      <c r="A46" s="19">
        <v>6411131</v>
      </c>
      <c r="B46" s="16" t="s">
        <v>12</v>
      </c>
      <c r="C46" s="10">
        <f t="shared" si="11"/>
        <v>1106.611570247934</v>
      </c>
      <c r="D46" s="12">
        <v>1339</v>
      </c>
      <c r="E46" s="14">
        <v>5701715255482</v>
      </c>
    </row>
    <row r="47" spans="1:6" x14ac:dyDescent="0.25">
      <c r="A47" s="19">
        <v>6410765</v>
      </c>
      <c r="B47" s="16" t="s">
        <v>13</v>
      </c>
      <c r="C47" s="10">
        <f t="shared" si="11"/>
        <v>1362.8099173553719</v>
      </c>
      <c r="D47" s="12">
        <v>1649</v>
      </c>
      <c r="E47" s="14">
        <v>5701715002345</v>
      </c>
    </row>
    <row r="48" spans="1:6" x14ac:dyDescent="0.25">
      <c r="A48" s="19">
        <v>126411795</v>
      </c>
      <c r="B48" s="16" t="s">
        <v>121</v>
      </c>
      <c r="C48" s="10">
        <f t="shared" si="11"/>
        <v>387.60330578512395</v>
      </c>
      <c r="D48" s="12">
        <v>469</v>
      </c>
      <c r="E48" s="14">
        <v>5703887103622</v>
      </c>
    </row>
    <row r="49" spans="1:5" x14ac:dyDescent="0.25">
      <c r="A49" s="19">
        <v>128500685</v>
      </c>
      <c r="B49" s="16" t="s">
        <v>86</v>
      </c>
      <c r="C49" s="10">
        <f t="shared" si="11"/>
        <v>338.01652892561987</v>
      </c>
      <c r="D49" s="12">
        <v>409</v>
      </c>
      <c r="E49" s="14">
        <v>5703887123446</v>
      </c>
    </row>
    <row r="50" spans="1:5" x14ac:dyDescent="0.25">
      <c r="A50" s="19">
        <v>128470459</v>
      </c>
      <c r="B50" s="16" t="s">
        <v>30</v>
      </c>
      <c r="C50" s="10">
        <f t="shared" si="11"/>
        <v>1437.1900826446281</v>
      </c>
      <c r="D50" s="12">
        <v>1739</v>
      </c>
      <c r="E50" s="14">
        <v>5703887118190</v>
      </c>
    </row>
    <row r="51" spans="1:5" x14ac:dyDescent="0.25">
      <c r="A51" s="19">
        <v>128470456</v>
      </c>
      <c r="B51" s="16" t="s">
        <v>31</v>
      </c>
      <c r="C51" s="10">
        <f t="shared" si="11"/>
        <v>1106.611570247934</v>
      </c>
      <c r="D51" s="12">
        <v>1339</v>
      </c>
      <c r="E51" s="14">
        <v>5703887118169</v>
      </c>
    </row>
    <row r="52" spans="1:5" x14ac:dyDescent="0.25">
      <c r="A52" s="19">
        <v>128470457</v>
      </c>
      <c r="B52" s="16" t="s">
        <v>32</v>
      </c>
      <c r="C52" s="10">
        <f t="shared" si="11"/>
        <v>280.16528925619838</v>
      </c>
      <c r="D52" s="12">
        <v>339</v>
      </c>
      <c r="E52" s="14">
        <v>5703887118176</v>
      </c>
    </row>
    <row r="53" spans="1:5" x14ac:dyDescent="0.25">
      <c r="A53" s="19">
        <v>128470458</v>
      </c>
      <c r="B53" s="16" t="s">
        <v>33</v>
      </c>
      <c r="C53" s="10">
        <f t="shared" si="11"/>
        <v>321.48760330578511</v>
      </c>
      <c r="D53" s="12">
        <v>389</v>
      </c>
      <c r="E53" s="14">
        <v>5703887118183</v>
      </c>
    </row>
    <row r="54" spans="1:5" x14ac:dyDescent="0.25">
      <c r="A54" s="19">
        <v>128501466</v>
      </c>
      <c r="B54" s="16" t="s">
        <v>341</v>
      </c>
      <c r="C54" s="10">
        <f t="shared" si="11"/>
        <v>933.0578512396695</v>
      </c>
      <c r="D54" s="12">
        <v>1129</v>
      </c>
      <c r="E54" s="14">
        <v>5715492235285</v>
      </c>
    </row>
    <row r="55" spans="1:5" x14ac:dyDescent="0.25">
      <c r="A55" s="80" t="s">
        <v>122</v>
      </c>
      <c r="B55" s="80"/>
      <c r="C55" s="80"/>
      <c r="D55" s="80"/>
      <c r="E55" s="80"/>
    </row>
    <row r="56" spans="1:5" x14ac:dyDescent="0.25">
      <c r="A56" s="19">
        <v>6411136</v>
      </c>
      <c r="B56" s="16" t="s">
        <v>123</v>
      </c>
      <c r="C56" s="10">
        <f t="shared" ref="C56:C63" si="12">D56/1.21</f>
        <v>561.15702479338847</v>
      </c>
      <c r="D56" s="12">
        <v>679</v>
      </c>
      <c r="E56" s="14">
        <v>5701715255536</v>
      </c>
    </row>
    <row r="57" spans="1:5" x14ac:dyDescent="0.25">
      <c r="A57" s="19">
        <v>6411135</v>
      </c>
      <c r="B57" s="16" t="s">
        <v>14</v>
      </c>
      <c r="C57" s="10">
        <f t="shared" si="12"/>
        <v>676.85950413223145</v>
      </c>
      <c r="D57" s="12">
        <v>819</v>
      </c>
      <c r="E57" s="14">
        <v>5701715255529</v>
      </c>
    </row>
    <row r="58" spans="1:5" x14ac:dyDescent="0.25">
      <c r="A58" s="19">
        <v>6411138</v>
      </c>
      <c r="B58" s="16" t="s">
        <v>15</v>
      </c>
      <c r="C58" s="10">
        <f t="shared" si="12"/>
        <v>1238.8429752066115</v>
      </c>
      <c r="D58" s="12">
        <v>1499</v>
      </c>
      <c r="E58" s="14">
        <v>5701715255642</v>
      </c>
    </row>
    <row r="59" spans="1:5" x14ac:dyDescent="0.25">
      <c r="A59" s="19">
        <v>6410763</v>
      </c>
      <c r="B59" s="16" t="s">
        <v>20</v>
      </c>
      <c r="C59" s="10">
        <f t="shared" si="12"/>
        <v>2114.8760330578511</v>
      </c>
      <c r="D59" s="12">
        <v>2559</v>
      </c>
      <c r="E59" s="14">
        <v>5701715002321</v>
      </c>
    </row>
    <row r="60" spans="1:5" x14ac:dyDescent="0.25">
      <c r="A60" s="19">
        <v>126411396</v>
      </c>
      <c r="B60" s="16" t="s">
        <v>28</v>
      </c>
      <c r="C60" s="10">
        <f t="shared" si="12"/>
        <v>296.69421487603307</v>
      </c>
      <c r="D60" s="12">
        <v>359</v>
      </c>
      <c r="E60" s="14">
        <v>5701715420903</v>
      </c>
    </row>
    <row r="61" spans="1:5" x14ac:dyDescent="0.25">
      <c r="A61" s="19">
        <v>106411296</v>
      </c>
      <c r="B61" s="16" t="s">
        <v>29</v>
      </c>
      <c r="C61" s="10">
        <f t="shared" si="12"/>
        <v>445.4545454545455</v>
      </c>
      <c r="D61" s="12">
        <v>539</v>
      </c>
      <c r="E61" s="14">
        <v>5701715294931</v>
      </c>
    </row>
    <row r="62" spans="1:5" x14ac:dyDescent="0.25">
      <c r="A62" s="19">
        <v>128501467</v>
      </c>
      <c r="B62" s="16" t="s">
        <v>342</v>
      </c>
      <c r="C62" s="10">
        <f t="shared" si="12"/>
        <v>701.65289256198344</v>
      </c>
      <c r="D62" s="12">
        <v>849</v>
      </c>
      <c r="E62" s="14">
        <v>5715492235292</v>
      </c>
    </row>
    <row r="63" spans="1:5" x14ac:dyDescent="0.25">
      <c r="A63" s="19">
        <v>128501468</v>
      </c>
      <c r="B63" s="16" t="s">
        <v>343</v>
      </c>
      <c r="C63" s="10">
        <f t="shared" si="12"/>
        <v>511.57024793388433</v>
      </c>
      <c r="D63" s="12">
        <v>619</v>
      </c>
      <c r="E63" s="14">
        <v>5715492235308</v>
      </c>
    </row>
    <row r="64" spans="1:5" x14ac:dyDescent="0.25">
      <c r="A64" s="80" t="s">
        <v>124</v>
      </c>
      <c r="B64" s="80"/>
      <c r="C64" s="80"/>
      <c r="D64" s="80"/>
      <c r="E64" s="80"/>
    </row>
    <row r="65" spans="1:5" x14ac:dyDescent="0.25">
      <c r="A65" s="19">
        <v>128500938</v>
      </c>
      <c r="B65" s="16" t="s">
        <v>125</v>
      </c>
      <c r="C65" s="10">
        <f t="shared" ref="C65:C68" si="13">D65/1.21</f>
        <v>652.06611570247935</v>
      </c>
      <c r="D65" s="12">
        <v>789</v>
      </c>
      <c r="E65" s="14">
        <v>5703887128649</v>
      </c>
    </row>
    <row r="66" spans="1:5" x14ac:dyDescent="0.25">
      <c r="A66" s="19">
        <v>128500077</v>
      </c>
      <c r="B66" s="16" t="s">
        <v>27</v>
      </c>
      <c r="C66" s="10">
        <f t="shared" si="13"/>
        <v>387.60330578512395</v>
      </c>
      <c r="D66" s="12">
        <v>469</v>
      </c>
      <c r="E66" s="14">
        <v>5703887110378</v>
      </c>
    </row>
    <row r="67" spans="1:5" x14ac:dyDescent="0.25">
      <c r="A67" s="19">
        <v>128501703</v>
      </c>
      <c r="B67" s="16" t="s">
        <v>376</v>
      </c>
      <c r="C67" s="10">
        <f t="shared" si="13"/>
        <v>742.97520661157023</v>
      </c>
      <c r="D67" s="12">
        <v>899</v>
      </c>
      <c r="E67" s="14">
        <v>5715492243273</v>
      </c>
    </row>
    <row r="68" spans="1:5" x14ac:dyDescent="0.25">
      <c r="A68" s="19">
        <v>128501465</v>
      </c>
      <c r="B68" s="16" t="s">
        <v>344</v>
      </c>
      <c r="C68" s="10">
        <f t="shared" si="13"/>
        <v>990.90909090909099</v>
      </c>
      <c r="D68" s="12">
        <v>1199</v>
      </c>
      <c r="E68" s="14">
        <v>5715492235278</v>
      </c>
    </row>
    <row r="69" spans="1:5" x14ac:dyDescent="0.25">
      <c r="A69" s="80" t="s">
        <v>126</v>
      </c>
      <c r="B69" s="80"/>
      <c r="C69" s="80"/>
      <c r="D69" s="80"/>
      <c r="E69" s="80"/>
    </row>
    <row r="70" spans="1:5" x14ac:dyDescent="0.25">
      <c r="A70" s="19">
        <v>6410766</v>
      </c>
      <c r="B70" s="16" t="s">
        <v>87</v>
      </c>
      <c r="C70" s="10">
        <f t="shared" ref="C70:C71" si="14">D70/1.21</f>
        <v>1437.1900826446281</v>
      </c>
      <c r="D70" s="12">
        <v>1739</v>
      </c>
      <c r="E70" s="14">
        <v>5701715002352</v>
      </c>
    </row>
    <row r="71" spans="1:5" x14ac:dyDescent="0.25">
      <c r="A71" s="19">
        <v>128500461</v>
      </c>
      <c r="B71" s="16" t="s">
        <v>16</v>
      </c>
      <c r="C71" s="10">
        <f t="shared" si="14"/>
        <v>1032.2314049586778</v>
      </c>
      <c r="D71" s="12">
        <v>1249</v>
      </c>
      <c r="E71" s="14">
        <v>5703887119159</v>
      </c>
    </row>
    <row r="72" spans="1:5" x14ac:dyDescent="0.25">
      <c r="A72" s="80" t="s">
        <v>127</v>
      </c>
      <c r="B72" s="80"/>
      <c r="C72" s="80"/>
      <c r="D72" s="80"/>
      <c r="E72" s="80"/>
    </row>
    <row r="73" spans="1:5" x14ac:dyDescent="0.25">
      <c r="A73" s="19">
        <v>128470040</v>
      </c>
      <c r="B73" s="16" t="s">
        <v>9</v>
      </c>
      <c r="C73" s="10">
        <f t="shared" ref="C73:C91" si="15">D73/1.21</f>
        <v>3304.9586776859505</v>
      </c>
      <c r="D73" s="12">
        <v>3999</v>
      </c>
      <c r="E73" s="14">
        <v>5703887107255</v>
      </c>
    </row>
    <row r="74" spans="1:5" x14ac:dyDescent="0.25">
      <c r="A74" s="19">
        <v>128500674</v>
      </c>
      <c r="B74" s="16" t="s">
        <v>21</v>
      </c>
      <c r="C74" s="10">
        <f t="shared" si="15"/>
        <v>280.16528925619838</v>
      </c>
      <c r="D74" s="12">
        <v>339</v>
      </c>
      <c r="E74" s="14">
        <v>5703887120988</v>
      </c>
    </row>
    <row r="75" spans="1:5" x14ac:dyDescent="0.25">
      <c r="A75" s="19">
        <v>128500673</v>
      </c>
      <c r="B75" s="16" t="s">
        <v>88</v>
      </c>
      <c r="C75" s="10">
        <f t="shared" si="15"/>
        <v>1354.5454545454545</v>
      </c>
      <c r="D75" s="12">
        <v>1639</v>
      </c>
      <c r="E75" s="14">
        <v>5703887120971</v>
      </c>
    </row>
    <row r="76" spans="1:5" x14ac:dyDescent="0.25">
      <c r="A76" s="19">
        <v>126411387</v>
      </c>
      <c r="B76" s="16" t="s">
        <v>17</v>
      </c>
      <c r="C76" s="10">
        <f t="shared" si="15"/>
        <v>676.85950413223145</v>
      </c>
      <c r="D76" s="12">
        <v>819</v>
      </c>
      <c r="E76" s="14">
        <v>5703887101635</v>
      </c>
    </row>
    <row r="77" spans="1:5" x14ac:dyDescent="0.25">
      <c r="A77" s="19">
        <v>6410891</v>
      </c>
      <c r="B77" s="16" t="s">
        <v>18</v>
      </c>
      <c r="C77" s="10">
        <f t="shared" si="15"/>
        <v>2478.5123966942151</v>
      </c>
      <c r="D77" s="12">
        <v>2999</v>
      </c>
      <c r="E77" s="14">
        <v>5701715003724</v>
      </c>
    </row>
    <row r="78" spans="1:5" x14ac:dyDescent="0.25">
      <c r="A78" s="19">
        <v>6410758</v>
      </c>
      <c r="B78" s="16" t="s">
        <v>19</v>
      </c>
      <c r="C78" s="10">
        <f t="shared" si="15"/>
        <v>2478.5123966942151</v>
      </c>
      <c r="D78" s="12">
        <v>2999</v>
      </c>
      <c r="E78" s="14">
        <v>5701715002277</v>
      </c>
    </row>
    <row r="79" spans="1:5" x14ac:dyDescent="0.25">
      <c r="A79" s="19">
        <v>128501316</v>
      </c>
      <c r="B79" s="16" t="s">
        <v>308</v>
      </c>
      <c r="C79" s="10">
        <f t="shared" si="15"/>
        <v>222.31404958677686</v>
      </c>
      <c r="D79" s="12">
        <v>269</v>
      </c>
      <c r="E79" s="14">
        <v>5715492223510</v>
      </c>
    </row>
    <row r="80" spans="1:5" x14ac:dyDescent="0.25">
      <c r="A80" s="19">
        <v>128501317</v>
      </c>
      <c r="B80" s="16" t="s">
        <v>309</v>
      </c>
      <c r="C80" s="10">
        <f t="shared" si="15"/>
        <v>255.37190082644628</v>
      </c>
      <c r="D80" s="12">
        <v>309</v>
      </c>
      <c r="E80" s="14">
        <v>5715492223527</v>
      </c>
    </row>
    <row r="81" spans="1:5" x14ac:dyDescent="0.25">
      <c r="A81" s="19">
        <v>128501318</v>
      </c>
      <c r="B81" s="16" t="s">
        <v>310</v>
      </c>
      <c r="C81" s="10">
        <f t="shared" si="15"/>
        <v>676.85950413223145</v>
      </c>
      <c r="D81" s="12">
        <v>819</v>
      </c>
      <c r="E81" s="14">
        <v>5715492223534</v>
      </c>
    </row>
    <row r="82" spans="1:5" x14ac:dyDescent="0.25">
      <c r="A82" s="19">
        <v>128501319</v>
      </c>
      <c r="B82" s="16" t="s">
        <v>311</v>
      </c>
      <c r="C82" s="10">
        <f t="shared" si="15"/>
        <v>561.15702479338847</v>
      </c>
      <c r="D82" s="12">
        <v>679</v>
      </c>
      <c r="E82" s="14">
        <v>5715492223541</v>
      </c>
    </row>
    <row r="83" spans="1:5" x14ac:dyDescent="0.25">
      <c r="A83" s="19">
        <v>106411177</v>
      </c>
      <c r="B83" s="16" t="s">
        <v>22</v>
      </c>
      <c r="C83" s="10">
        <f t="shared" si="15"/>
        <v>1817.3553719008264</v>
      </c>
      <c r="D83" s="12">
        <v>2199</v>
      </c>
      <c r="E83" s="14">
        <v>5701715457619</v>
      </c>
    </row>
    <row r="84" spans="1:5" x14ac:dyDescent="0.25">
      <c r="A84" s="19">
        <v>106411232</v>
      </c>
      <c r="B84" s="16" t="s">
        <v>23</v>
      </c>
      <c r="C84" s="10">
        <f t="shared" si="15"/>
        <v>3304.9586776859505</v>
      </c>
      <c r="D84" s="12">
        <v>3999</v>
      </c>
      <c r="E84" s="14">
        <v>5701715293606</v>
      </c>
    </row>
    <row r="85" spans="1:5" x14ac:dyDescent="0.25">
      <c r="A85" s="19">
        <v>6410760</v>
      </c>
      <c r="B85" s="16" t="s">
        <v>24</v>
      </c>
      <c r="C85" s="10">
        <f t="shared" si="15"/>
        <v>2371.0743801652893</v>
      </c>
      <c r="D85" s="12">
        <v>2869</v>
      </c>
      <c r="E85" s="14">
        <v>5701715002291</v>
      </c>
    </row>
    <row r="86" spans="1:5" x14ac:dyDescent="0.25">
      <c r="A86" s="19">
        <v>106411346</v>
      </c>
      <c r="B86" s="16" t="s">
        <v>25</v>
      </c>
      <c r="C86" s="10">
        <f t="shared" si="15"/>
        <v>3222.3140495867769</v>
      </c>
      <c r="D86" s="12">
        <v>3899</v>
      </c>
      <c r="E86" s="14">
        <v>5701715326540</v>
      </c>
    </row>
    <row r="87" spans="1:5" x14ac:dyDescent="0.25">
      <c r="A87" s="19">
        <v>6411048</v>
      </c>
      <c r="B87" s="16" t="s">
        <v>26</v>
      </c>
      <c r="C87" s="10">
        <f t="shared" si="15"/>
        <v>3263.6363636363635</v>
      </c>
      <c r="D87" s="12">
        <v>3949</v>
      </c>
      <c r="E87" s="14">
        <v>5701715224877</v>
      </c>
    </row>
    <row r="88" spans="1:5" x14ac:dyDescent="0.25">
      <c r="A88" s="19">
        <v>126481125</v>
      </c>
      <c r="B88" s="16" t="s">
        <v>34</v>
      </c>
      <c r="C88" s="10">
        <f t="shared" si="15"/>
        <v>106.61157024793388</v>
      </c>
      <c r="D88" s="12">
        <v>129</v>
      </c>
      <c r="E88" s="14">
        <v>5703887102014</v>
      </c>
    </row>
    <row r="89" spans="1:5" x14ac:dyDescent="0.25">
      <c r="A89" s="19">
        <v>3004304</v>
      </c>
      <c r="B89" s="16" t="s">
        <v>35</v>
      </c>
      <c r="C89" s="10">
        <f t="shared" si="15"/>
        <v>57.024793388429757</v>
      </c>
      <c r="D89" s="12">
        <v>69</v>
      </c>
      <c r="E89" s="14">
        <v>5701715269236</v>
      </c>
    </row>
    <row r="90" spans="1:5" x14ac:dyDescent="0.25">
      <c r="A90" s="19">
        <v>32541</v>
      </c>
      <c r="B90" s="16" t="s">
        <v>128</v>
      </c>
      <c r="C90" s="10">
        <f t="shared" si="15"/>
        <v>139.6694214876033</v>
      </c>
      <c r="D90" s="12">
        <v>169</v>
      </c>
      <c r="E90" s="14">
        <v>4005337325419</v>
      </c>
    </row>
    <row r="91" spans="1:5" x14ac:dyDescent="0.25">
      <c r="A91" s="31">
        <v>128500973</v>
      </c>
      <c r="B91" s="32" t="s">
        <v>267</v>
      </c>
      <c r="C91" s="33">
        <f t="shared" si="15"/>
        <v>255.37190082644628</v>
      </c>
      <c r="D91" s="12">
        <v>309</v>
      </c>
      <c r="E91" s="14"/>
    </row>
    <row r="92" spans="1:5" x14ac:dyDescent="0.25">
      <c r="A92" s="80" t="s">
        <v>129</v>
      </c>
      <c r="B92" s="80"/>
      <c r="C92" s="80"/>
      <c r="D92" s="80"/>
      <c r="E92" s="80"/>
    </row>
    <row r="93" spans="1:5" x14ac:dyDescent="0.25">
      <c r="A93" s="19">
        <v>128500908</v>
      </c>
      <c r="B93" s="16" t="s">
        <v>130</v>
      </c>
      <c r="C93" s="10">
        <f t="shared" ref="C93:C99" si="16">D93/1.21</f>
        <v>676.85950413223145</v>
      </c>
      <c r="D93" s="12">
        <v>819</v>
      </c>
      <c r="E93" s="14">
        <v>5703887127819</v>
      </c>
    </row>
    <row r="94" spans="1:5" x14ac:dyDescent="0.25">
      <c r="A94" s="19">
        <v>128500070</v>
      </c>
      <c r="B94" s="16" t="s">
        <v>131</v>
      </c>
      <c r="C94" s="10">
        <f t="shared" si="16"/>
        <v>759.50413223140504</v>
      </c>
      <c r="D94" s="12">
        <v>919</v>
      </c>
      <c r="E94" s="14">
        <v>5703887110309</v>
      </c>
    </row>
    <row r="95" spans="1:5" x14ac:dyDescent="0.25">
      <c r="A95" s="19">
        <v>126481132</v>
      </c>
      <c r="B95" s="16" t="s">
        <v>132</v>
      </c>
      <c r="C95" s="10">
        <f t="shared" si="16"/>
        <v>850.41322314049592</v>
      </c>
      <c r="D95" s="12">
        <v>1029</v>
      </c>
      <c r="E95" s="14">
        <v>5703887102069</v>
      </c>
    </row>
    <row r="96" spans="1:5" x14ac:dyDescent="0.25">
      <c r="A96" s="19">
        <v>128500071</v>
      </c>
      <c r="B96" s="16" t="s">
        <v>133</v>
      </c>
      <c r="C96" s="10">
        <f t="shared" si="16"/>
        <v>1106.611570247934</v>
      </c>
      <c r="D96" s="12">
        <v>1339</v>
      </c>
      <c r="E96" s="14">
        <v>5703887110316</v>
      </c>
    </row>
    <row r="97" spans="1:5" x14ac:dyDescent="0.25">
      <c r="A97" s="19">
        <v>128500859</v>
      </c>
      <c r="B97" s="16" t="s">
        <v>134</v>
      </c>
      <c r="C97" s="10">
        <f t="shared" si="16"/>
        <v>2478.5123966942151</v>
      </c>
      <c r="D97" s="12">
        <v>2999</v>
      </c>
      <c r="E97" s="14">
        <v>5703887125525</v>
      </c>
    </row>
    <row r="98" spans="1:5" x14ac:dyDescent="0.25">
      <c r="A98" s="19">
        <v>128501700</v>
      </c>
      <c r="B98" s="16" t="s">
        <v>368</v>
      </c>
      <c r="C98" s="10">
        <f t="shared" si="16"/>
        <v>1437.1900826446281</v>
      </c>
      <c r="D98" s="12">
        <v>1739</v>
      </c>
      <c r="E98" s="14">
        <v>5715492243242</v>
      </c>
    </row>
    <row r="99" spans="1:5" x14ac:dyDescent="0.25">
      <c r="A99" s="19">
        <v>128500072</v>
      </c>
      <c r="B99" s="16" t="s">
        <v>135</v>
      </c>
      <c r="C99" s="10">
        <f t="shared" si="16"/>
        <v>1866.9421487603306</v>
      </c>
      <c r="D99" s="12">
        <v>2259</v>
      </c>
      <c r="E99" s="14">
        <v>5703887110323</v>
      </c>
    </row>
    <row r="100" spans="1:5" x14ac:dyDescent="0.25">
      <c r="A100" s="80" t="s">
        <v>136</v>
      </c>
      <c r="B100" s="80"/>
      <c r="C100" s="80"/>
      <c r="D100" s="80"/>
      <c r="E100" s="80"/>
    </row>
    <row r="101" spans="1:5" x14ac:dyDescent="0.25">
      <c r="A101" s="19">
        <v>128500073</v>
      </c>
      <c r="B101" s="16" t="s">
        <v>137</v>
      </c>
      <c r="C101" s="10">
        <f t="shared" ref="C101:C108" si="17">D101/1.21</f>
        <v>536.36363636363637</v>
      </c>
      <c r="D101" s="12">
        <v>649</v>
      </c>
      <c r="E101" s="14">
        <v>5703887110330</v>
      </c>
    </row>
    <row r="102" spans="1:5" x14ac:dyDescent="0.25">
      <c r="A102" s="19">
        <v>126481134</v>
      </c>
      <c r="B102" s="16" t="s">
        <v>138</v>
      </c>
      <c r="C102" s="10">
        <f t="shared" si="17"/>
        <v>561.15702479338847</v>
      </c>
      <c r="D102" s="12">
        <v>679</v>
      </c>
      <c r="E102" s="14">
        <v>5703887102083</v>
      </c>
    </row>
    <row r="103" spans="1:5" x14ac:dyDescent="0.25">
      <c r="A103" s="19">
        <v>128500074</v>
      </c>
      <c r="B103" s="16" t="s">
        <v>139</v>
      </c>
      <c r="C103" s="10">
        <f t="shared" si="17"/>
        <v>784.29752066115702</v>
      </c>
      <c r="D103" s="12">
        <v>949</v>
      </c>
      <c r="E103" s="14">
        <v>5703887110347</v>
      </c>
    </row>
    <row r="104" spans="1:5" x14ac:dyDescent="0.25">
      <c r="A104" s="19">
        <v>128501701</v>
      </c>
      <c r="B104" s="16" t="s">
        <v>369</v>
      </c>
      <c r="C104" s="10">
        <f t="shared" si="17"/>
        <v>1197.5206611570247</v>
      </c>
      <c r="D104" s="12">
        <v>1449</v>
      </c>
      <c r="E104" s="14">
        <v>5715492243259</v>
      </c>
    </row>
    <row r="105" spans="1:5" x14ac:dyDescent="0.25">
      <c r="A105" s="19">
        <v>128500075</v>
      </c>
      <c r="B105" s="16" t="s">
        <v>140</v>
      </c>
      <c r="C105" s="10">
        <f t="shared" si="17"/>
        <v>858.67768595041321</v>
      </c>
      <c r="D105" s="12">
        <v>1039</v>
      </c>
      <c r="E105" s="14">
        <v>5703887110354</v>
      </c>
    </row>
    <row r="106" spans="1:5" x14ac:dyDescent="0.25">
      <c r="A106" s="80" t="s">
        <v>141</v>
      </c>
      <c r="B106" s="80"/>
      <c r="C106" s="80"/>
      <c r="D106" s="80"/>
      <c r="E106" s="80"/>
    </row>
    <row r="107" spans="1:5" x14ac:dyDescent="0.25">
      <c r="A107" s="19">
        <v>128500076</v>
      </c>
      <c r="B107" s="16" t="s">
        <v>350</v>
      </c>
      <c r="C107" s="10">
        <f t="shared" si="17"/>
        <v>387.60330578512395</v>
      </c>
      <c r="D107" s="12">
        <v>469</v>
      </c>
      <c r="E107" s="14">
        <v>5703887110361</v>
      </c>
    </row>
    <row r="108" spans="1:5" x14ac:dyDescent="0.25">
      <c r="A108" s="19">
        <v>128500303</v>
      </c>
      <c r="B108" s="16" t="s">
        <v>351</v>
      </c>
      <c r="C108" s="10">
        <f t="shared" si="17"/>
        <v>470.24793388429754</v>
      </c>
      <c r="D108" s="12">
        <v>569</v>
      </c>
      <c r="E108" s="14">
        <v>5703887114079</v>
      </c>
    </row>
    <row r="109" spans="1:5" x14ac:dyDescent="0.25">
      <c r="A109" s="31">
        <v>128501702</v>
      </c>
      <c r="B109" s="32" t="s">
        <v>370</v>
      </c>
      <c r="C109" s="10">
        <f t="shared" ref="C109:C114" si="18">D109/1.21</f>
        <v>1271.9008264462809</v>
      </c>
      <c r="D109" s="34">
        <v>1539</v>
      </c>
      <c r="E109" s="14">
        <v>5715492243266</v>
      </c>
    </row>
    <row r="110" spans="1:5" x14ac:dyDescent="0.25">
      <c r="A110" s="31">
        <v>128501708</v>
      </c>
      <c r="B110" s="32" t="s">
        <v>371</v>
      </c>
      <c r="C110" s="10">
        <f t="shared" si="18"/>
        <v>858.67768595041321</v>
      </c>
      <c r="D110" s="34">
        <v>1039</v>
      </c>
      <c r="E110" s="14">
        <v>5715492246496</v>
      </c>
    </row>
    <row r="111" spans="1:5" x14ac:dyDescent="0.25">
      <c r="A111" s="19">
        <v>128500078</v>
      </c>
      <c r="B111" s="16" t="s">
        <v>142</v>
      </c>
      <c r="C111" s="10">
        <f>D111/1.21</f>
        <v>1106.611570247934</v>
      </c>
      <c r="D111" s="12">
        <v>1339</v>
      </c>
      <c r="E111" s="14">
        <v>5703887110385</v>
      </c>
    </row>
    <row r="112" spans="1:5" x14ac:dyDescent="0.25">
      <c r="A112" s="31">
        <v>128501203</v>
      </c>
      <c r="B112" s="32" t="s">
        <v>352</v>
      </c>
      <c r="C112" s="10">
        <f t="shared" si="18"/>
        <v>1106.611570247934</v>
      </c>
      <c r="D112" s="34">
        <v>1339</v>
      </c>
      <c r="E112" s="14">
        <v>5715492214259</v>
      </c>
    </row>
    <row r="113" spans="1:5" x14ac:dyDescent="0.25">
      <c r="A113" s="80" t="s">
        <v>143</v>
      </c>
      <c r="B113" s="80"/>
      <c r="C113" s="80"/>
      <c r="D113" s="80"/>
      <c r="E113" s="80"/>
    </row>
    <row r="114" spans="1:5" x14ac:dyDescent="0.25">
      <c r="A114" s="19">
        <v>128501153</v>
      </c>
      <c r="B114" s="16" t="s">
        <v>353</v>
      </c>
      <c r="C114" s="10">
        <f t="shared" si="18"/>
        <v>594.21487603305786</v>
      </c>
      <c r="D114" s="12">
        <v>719</v>
      </c>
      <c r="E114" s="14">
        <v>5703887132271</v>
      </c>
    </row>
    <row r="115" spans="1:5" x14ac:dyDescent="0.25">
      <c r="A115" s="19">
        <v>128500079</v>
      </c>
      <c r="B115" s="16" t="s">
        <v>144</v>
      </c>
      <c r="C115" s="10">
        <f t="shared" ref="C115:C116" si="19">D115/1.21</f>
        <v>1610.7438016528927</v>
      </c>
      <c r="D115" s="12">
        <v>1949</v>
      </c>
      <c r="E115" s="14">
        <v>5703887110392</v>
      </c>
    </row>
    <row r="116" spans="1:5" x14ac:dyDescent="0.25">
      <c r="A116" s="31">
        <v>128501202</v>
      </c>
      <c r="B116" s="32" t="s">
        <v>354</v>
      </c>
      <c r="C116" s="10">
        <f t="shared" si="19"/>
        <v>1610.7438016528927</v>
      </c>
      <c r="D116" s="34">
        <v>1949</v>
      </c>
      <c r="E116" s="14">
        <v>5715492214242</v>
      </c>
    </row>
    <row r="117" spans="1:5" x14ac:dyDescent="0.25">
      <c r="A117" s="80" t="s">
        <v>145</v>
      </c>
      <c r="B117" s="80"/>
      <c r="C117" s="80"/>
      <c r="D117" s="80"/>
      <c r="E117" s="80"/>
    </row>
    <row r="118" spans="1:5" x14ac:dyDescent="0.25">
      <c r="A118" s="19">
        <v>126481137</v>
      </c>
      <c r="B118" s="16" t="s">
        <v>146</v>
      </c>
      <c r="C118" s="10">
        <f t="shared" ref="C118:C133" si="20">D118/1.21</f>
        <v>850.41322314049592</v>
      </c>
      <c r="D118" s="12">
        <v>1029</v>
      </c>
      <c r="E118" s="14">
        <v>5703887102113</v>
      </c>
    </row>
    <row r="119" spans="1:5" x14ac:dyDescent="0.25">
      <c r="A119" s="19">
        <v>126481138</v>
      </c>
      <c r="B119" s="16" t="s">
        <v>147</v>
      </c>
      <c r="C119" s="10">
        <f t="shared" si="20"/>
        <v>933.0578512396695</v>
      </c>
      <c r="D119" s="12">
        <v>1129</v>
      </c>
      <c r="E119" s="14">
        <v>5703887102120</v>
      </c>
    </row>
    <row r="120" spans="1:5" x14ac:dyDescent="0.25">
      <c r="A120" s="19">
        <v>128500080</v>
      </c>
      <c r="B120" s="16" t="s">
        <v>148</v>
      </c>
      <c r="C120" s="10">
        <f t="shared" si="20"/>
        <v>1098.3471074380166</v>
      </c>
      <c r="D120" s="12">
        <v>1329</v>
      </c>
      <c r="E120" s="14">
        <v>5703887110408</v>
      </c>
    </row>
    <row r="121" spans="1:5" x14ac:dyDescent="0.25">
      <c r="A121" s="19">
        <v>128500654</v>
      </c>
      <c r="B121" s="16" t="s">
        <v>149</v>
      </c>
      <c r="C121" s="10">
        <f t="shared" si="20"/>
        <v>1354.5454545454545</v>
      </c>
      <c r="D121" s="12">
        <v>1639</v>
      </c>
      <c r="E121" s="14">
        <v>5703887121022</v>
      </c>
    </row>
    <row r="122" spans="1:5" x14ac:dyDescent="0.25">
      <c r="A122" s="19">
        <v>128500656</v>
      </c>
      <c r="B122" s="16" t="s">
        <v>150</v>
      </c>
      <c r="C122" s="10">
        <f t="shared" si="20"/>
        <v>2627.2727272727275</v>
      </c>
      <c r="D122" s="12">
        <v>3179</v>
      </c>
      <c r="E122" s="14">
        <v>5703887121008</v>
      </c>
    </row>
    <row r="123" spans="1:5" x14ac:dyDescent="0.25">
      <c r="A123" s="19">
        <v>128500083</v>
      </c>
      <c r="B123" s="16" t="s">
        <v>151</v>
      </c>
      <c r="C123" s="10">
        <f t="shared" si="20"/>
        <v>2627.2727272727275</v>
      </c>
      <c r="D123" s="12">
        <v>3179</v>
      </c>
      <c r="E123" s="14">
        <v>5703887110439</v>
      </c>
    </row>
    <row r="124" spans="1:5" x14ac:dyDescent="0.25">
      <c r="A124" s="19">
        <v>128500082</v>
      </c>
      <c r="B124" s="16" t="s">
        <v>152</v>
      </c>
      <c r="C124" s="10">
        <f t="shared" si="20"/>
        <v>2627.2727272727275</v>
      </c>
      <c r="D124" s="12">
        <v>3179</v>
      </c>
      <c r="E124" s="14">
        <v>5703887110422</v>
      </c>
    </row>
    <row r="125" spans="1:5" x14ac:dyDescent="0.25">
      <c r="A125" s="19">
        <v>128500084</v>
      </c>
      <c r="B125" s="16" t="s">
        <v>153</v>
      </c>
      <c r="C125" s="10">
        <f t="shared" si="20"/>
        <v>3304.9586776859505</v>
      </c>
      <c r="D125" s="12">
        <v>3999</v>
      </c>
      <c r="E125" s="14">
        <v>5703887110446</v>
      </c>
    </row>
    <row r="126" spans="1:5" x14ac:dyDescent="0.25">
      <c r="A126" s="19">
        <v>128501426</v>
      </c>
      <c r="B126" s="16" t="s">
        <v>345</v>
      </c>
      <c r="C126" s="10">
        <f t="shared" si="20"/>
        <v>784.29752066115702</v>
      </c>
      <c r="D126" s="12">
        <v>949</v>
      </c>
      <c r="E126" s="14">
        <v>5715492228102</v>
      </c>
    </row>
    <row r="127" spans="1:5" x14ac:dyDescent="0.25">
      <c r="A127" s="19">
        <v>128501427</v>
      </c>
      <c r="B127" s="16" t="s">
        <v>346</v>
      </c>
      <c r="C127" s="10">
        <f t="shared" si="20"/>
        <v>858.67768595041321</v>
      </c>
      <c r="D127" s="12">
        <v>1039</v>
      </c>
      <c r="E127" s="14">
        <v>5715492228119</v>
      </c>
    </row>
    <row r="128" spans="1:5" x14ac:dyDescent="0.25">
      <c r="A128" s="19">
        <v>128501429</v>
      </c>
      <c r="B128" s="16" t="s">
        <v>347</v>
      </c>
      <c r="C128" s="10">
        <f t="shared" si="20"/>
        <v>891.73553719008271</v>
      </c>
      <c r="D128" s="12">
        <v>1079</v>
      </c>
      <c r="E128" s="14">
        <v>5715492228133</v>
      </c>
    </row>
    <row r="129" spans="1:6" x14ac:dyDescent="0.25">
      <c r="A129" s="19">
        <v>128501428</v>
      </c>
      <c r="B129" s="16" t="s">
        <v>348</v>
      </c>
      <c r="C129" s="10">
        <f t="shared" si="20"/>
        <v>933.0578512396695</v>
      </c>
      <c r="D129" s="12">
        <v>1129</v>
      </c>
      <c r="E129" s="14">
        <v>5715492228126</v>
      </c>
    </row>
    <row r="130" spans="1:6" x14ac:dyDescent="0.25">
      <c r="A130" s="19">
        <v>128501425</v>
      </c>
      <c r="B130" s="16" t="s">
        <v>349</v>
      </c>
      <c r="C130" s="10">
        <f t="shared" si="20"/>
        <v>1098.3471074380166</v>
      </c>
      <c r="D130" s="12">
        <v>1329</v>
      </c>
      <c r="E130" s="14">
        <v>5715492236138</v>
      </c>
    </row>
    <row r="131" spans="1:6" x14ac:dyDescent="0.25">
      <c r="A131" s="19">
        <v>128501705</v>
      </c>
      <c r="B131" s="16" t="s">
        <v>372</v>
      </c>
      <c r="C131" s="10">
        <f t="shared" si="20"/>
        <v>1156.1983471074379</v>
      </c>
      <c r="D131" s="12">
        <v>1399</v>
      </c>
      <c r="E131" s="14">
        <v>5715492243303</v>
      </c>
    </row>
    <row r="132" spans="1:6" x14ac:dyDescent="0.25">
      <c r="A132" s="19">
        <v>128501706</v>
      </c>
      <c r="B132" s="16" t="s">
        <v>373</v>
      </c>
      <c r="C132" s="10">
        <f t="shared" si="20"/>
        <v>1817.3553719008264</v>
      </c>
      <c r="D132" s="12">
        <v>2199</v>
      </c>
      <c r="E132" s="14">
        <v>5715492243310</v>
      </c>
    </row>
    <row r="133" spans="1:6" ht="15.75" x14ac:dyDescent="0.25">
      <c r="A133" s="19">
        <v>128501707</v>
      </c>
      <c r="B133" s="16" t="s">
        <v>377</v>
      </c>
      <c r="C133" s="10">
        <f t="shared" si="20"/>
        <v>2065.2892561983472</v>
      </c>
      <c r="D133" s="12">
        <v>2499</v>
      </c>
      <c r="E133" s="14"/>
      <c r="F133" s="76" t="s">
        <v>381</v>
      </c>
    </row>
  </sheetData>
  <mergeCells count="12">
    <mergeCell ref="A113:E113"/>
    <mergeCell ref="A117:E117"/>
    <mergeCell ref="A64:E64"/>
    <mergeCell ref="A69:E69"/>
    <mergeCell ref="A72:E72"/>
    <mergeCell ref="A92:E92"/>
    <mergeCell ref="A100:E100"/>
    <mergeCell ref="A38:E38"/>
    <mergeCell ref="A39:E39"/>
    <mergeCell ref="A43:E43"/>
    <mergeCell ref="A55:E55"/>
    <mergeCell ref="A106:E106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2"/>
  <sheetViews>
    <sheetView zoomScaleNormal="100" workbookViewId="0"/>
  </sheetViews>
  <sheetFormatPr defaultRowHeight="15" x14ac:dyDescent="0.25"/>
  <cols>
    <col min="1" max="1" width="15.140625" bestFit="1" customWidth="1"/>
    <col min="2" max="2" width="50.5703125" bestFit="1" customWidth="1"/>
    <col min="3" max="3" width="19.140625" bestFit="1" customWidth="1"/>
    <col min="4" max="4" width="17" style="9" bestFit="1" customWidth="1"/>
    <col min="5" max="5" width="18.7109375" style="9" bestFit="1" customWidth="1"/>
  </cols>
  <sheetData>
    <row r="1" spans="1:5" x14ac:dyDescent="0.25">
      <c r="A1" s="1" t="s">
        <v>7</v>
      </c>
      <c r="B1" s="1" t="s">
        <v>8</v>
      </c>
      <c r="C1" s="23" t="s">
        <v>374</v>
      </c>
      <c r="D1" s="22" t="s">
        <v>375</v>
      </c>
      <c r="E1" s="13" t="s">
        <v>116</v>
      </c>
    </row>
    <row r="2" spans="1:5" s="30" customFormat="1" ht="15.75" x14ac:dyDescent="0.25">
      <c r="A2" s="36"/>
      <c r="B2" s="35" t="s">
        <v>5</v>
      </c>
      <c r="C2" s="37"/>
      <c r="D2" s="38"/>
      <c r="E2" s="38"/>
    </row>
    <row r="3" spans="1:5" x14ac:dyDescent="0.25">
      <c r="A3" s="6">
        <v>18451119</v>
      </c>
      <c r="B3" s="4" t="s">
        <v>386</v>
      </c>
      <c r="C3" s="10">
        <f>D3/1.21</f>
        <v>1817.3553719008264</v>
      </c>
      <c r="D3" s="11">
        <v>2199</v>
      </c>
      <c r="E3" s="14">
        <v>5715492141272</v>
      </c>
    </row>
    <row r="4" spans="1:5" x14ac:dyDescent="0.25">
      <c r="A4" s="6">
        <v>18451124</v>
      </c>
      <c r="B4" s="4" t="s">
        <v>387</v>
      </c>
      <c r="C4" s="10">
        <f t="shared" ref="C4:C9" si="0">D4/1.21</f>
        <v>2147.9338842975208</v>
      </c>
      <c r="D4" s="11">
        <v>2599</v>
      </c>
      <c r="E4" s="14">
        <v>5715492141326</v>
      </c>
    </row>
    <row r="5" spans="1:5" x14ac:dyDescent="0.25">
      <c r="A5" s="6">
        <v>18451129</v>
      </c>
      <c r="B5" s="4" t="s">
        <v>388</v>
      </c>
      <c r="C5" s="10">
        <f t="shared" si="0"/>
        <v>2726.4462809917354</v>
      </c>
      <c r="D5" s="11">
        <v>3299</v>
      </c>
      <c r="E5" s="14">
        <v>5715492141388</v>
      </c>
    </row>
    <row r="6" spans="1:5" x14ac:dyDescent="0.25">
      <c r="A6" s="6">
        <v>18451134</v>
      </c>
      <c r="B6" s="4" t="s">
        <v>389</v>
      </c>
      <c r="C6" s="10">
        <f t="shared" si="0"/>
        <v>2891.7355371900826</v>
      </c>
      <c r="D6" s="11">
        <v>3499</v>
      </c>
      <c r="E6" s="14">
        <v>5715492141432</v>
      </c>
    </row>
    <row r="7" spans="1:5" x14ac:dyDescent="0.25">
      <c r="A7" s="6">
        <v>128390152</v>
      </c>
      <c r="B7" s="4" t="s">
        <v>390</v>
      </c>
      <c r="C7" s="10">
        <f t="shared" si="0"/>
        <v>2313.2231404958679</v>
      </c>
      <c r="D7" s="11">
        <v>2799</v>
      </c>
      <c r="E7" s="14">
        <v>5715492227228</v>
      </c>
    </row>
    <row r="8" spans="1:5" x14ac:dyDescent="0.25">
      <c r="A8" s="6">
        <v>128390150</v>
      </c>
      <c r="B8" s="4" t="s">
        <v>391</v>
      </c>
      <c r="C8" s="10">
        <f t="shared" si="0"/>
        <v>2478.5123966942151</v>
      </c>
      <c r="D8" s="11">
        <v>2999</v>
      </c>
      <c r="E8" s="14">
        <v>5715492217564</v>
      </c>
    </row>
    <row r="9" spans="1:5" x14ac:dyDescent="0.25">
      <c r="A9" s="6">
        <v>128390151</v>
      </c>
      <c r="B9" s="4" t="s">
        <v>392</v>
      </c>
      <c r="C9" s="10">
        <f t="shared" si="0"/>
        <v>2891.7355371900826</v>
      </c>
      <c r="D9" s="11">
        <v>3499</v>
      </c>
      <c r="E9" s="14">
        <v>5715492217571</v>
      </c>
    </row>
    <row r="10" spans="1:5" ht="15.75" x14ac:dyDescent="0.25">
      <c r="A10" s="36"/>
      <c r="B10" s="35" t="s">
        <v>169</v>
      </c>
      <c r="C10" s="37"/>
      <c r="D10" s="38"/>
      <c r="E10" s="38"/>
    </row>
    <row r="11" spans="1:5" x14ac:dyDescent="0.25">
      <c r="A11" s="6">
        <v>18451550</v>
      </c>
      <c r="B11" s="4" t="s">
        <v>89</v>
      </c>
      <c r="C11" s="10">
        <f t="shared" ref="C11:C15" si="1">D11/1.21</f>
        <v>3222.3140495867769</v>
      </c>
      <c r="D11" s="11">
        <v>3899</v>
      </c>
      <c r="E11" s="14">
        <v>5715492173358</v>
      </c>
    </row>
    <row r="12" spans="1:5" x14ac:dyDescent="0.25">
      <c r="A12" s="6">
        <v>18451551</v>
      </c>
      <c r="B12" s="4" t="s">
        <v>90</v>
      </c>
      <c r="C12" s="10">
        <f t="shared" si="1"/>
        <v>4048.7603305785124</v>
      </c>
      <c r="D12" s="11">
        <v>4899</v>
      </c>
      <c r="E12" s="14">
        <v>5715492173365</v>
      </c>
    </row>
    <row r="13" spans="1:5" x14ac:dyDescent="0.25">
      <c r="A13" s="6">
        <v>18451552</v>
      </c>
      <c r="B13" s="4" t="s">
        <v>91</v>
      </c>
      <c r="C13" s="10">
        <f t="shared" si="1"/>
        <v>4792.5619834710742</v>
      </c>
      <c r="D13" s="11">
        <v>5799</v>
      </c>
      <c r="E13" s="14">
        <v>5715492173372</v>
      </c>
    </row>
    <row r="14" spans="1:5" x14ac:dyDescent="0.25">
      <c r="A14" s="6">
        <v>18451553</v>
      </c>
      <c r="B14" s="4" t="s">
        <v>92</v>
      </c>
      <c r="C14" s="10">
        <f t="shared" si="1"/>
        <v>5205.7851239669426</v>
      </c>
      <c r="D14" s="11">
        <v>6299</v>
      </c>
      <c r="E14" s="14">
        <v>5715492173389</v>
      </c>
    </row>
    <row r="15" spans="1:5" x14ac:dyDescent="0.25">
      <c r="A15" s="6">
        <v>128390153</v>
      </c>
      <c r="B15" s="4" t="s">
        <v>393</v>
      </c>
      <c r="C15" s="10">
        <f t="shared" si="1"/>
        <v>4461.9834710743798</v>
      </c>
      <c r="D15" s="11">
        <v>5399</v>
      </c>
      <c r="E15" s="14">
        <v>5715492227235</v>
      </c>
    </row>
    <row r="16" spans="1:5" x14ac:dyDescent="0.25">
      <c r="A16" s="82" t="s">
        <v>36</v>
      </c>
      <c r="B16" s="82"/>
      <c r="C16" s="82"/>
      <c r="D16" s="82"/>
      <c r="E16" s="82"/>
    </row>
    <row r="17" spans="1:5" x14ac:dyDescent="0.25">
      <c r="A17" s="84" t="s">
        <v>154</v>
      </c>
      <c r="B17" s="80"/>
      <c r="C17" s="80"/>
      <c r="D17" s="80"/>
      <c r="E17" s="85"/>
    </row>
    <row r="18" spans="1:5" x14ac:dyDescent="0.25">
      <c r="A18" s="6">
        <v>107417190</v>
      </c>
      <c r="B18" s="4" t="s">
        <v>95</v>
      </c>
      <c r="C18" s="10">
        <f t="shared" ref="C18:C19" si="2">D18/1.21</f>
        <v>1652.0661157024795</v>
      </c>
      <c r="D18" s="11">
        <v>1999</v>
      </c>
      <c r="E18" s="14">
        <v>5715492176922</v>
      </c>
    </row>
    <row r="19" spans="1:5" x14ac:dyDescent="0.25">
      <c r="A19" s="6">
        <v>107417191</v>
      </c>
      <c r="B19" s="4" t="s">
        <v>96</v>
      </c>
      <c r="C19" s="10">
        <f t="shared" si="2"/>
        <v>1073.5537190082646</v>
      </c>
      <c r="D19" s="11">
        <v>1299</v>
      </c>
      <c r="E19" s="14">
        <v>5715492176939</v>
      </c>
    </row>
    <row r="20" spans="1:5" x14ac:dyDescent="0.25">
      <c r="A20" s="81" t="s">
        <v>155</v>
      </c>
      <c r="B20" s="82"/>
      <c r="C20" s="82"/>
      <c r="D20" s="82"/>
      <c r="E20" s="83"/>
    </row>
    <row r="21" spans="1:5" x14ac:dyDescent="0.25">
      <c r="A21" s="6">
        <v>81943048</v>
      </c>
      <c r="B21" s="4" t="s">
        <v>49</v>
      </c>
      <c r="C21" s="10">
        <f t="shared" ref="C21:C25" si="3">D21/1.21</f>
        <v>354.54545454545456</v>
      </c>
      <c r="D21" s="11">
        <v>429</v>
      </c>
      <c r="E21" s="14">
        <v>5715492144419</v>
      </c>
    </row>
    <row r="22" spans="1:5" x14ac:dyDescent="0.25">
      <c r="A22" s="6">
        <v>107417195</v>
      </c>
      <c r="B22" s="4" t="s">
        <v>93</v>
      </c>
      <c r="C22" s="10">
        <f t="shared" si="3"/>
        <v>511.57024793388433</v>
      </c>
      <c r="D22" s="11">
        <v>619</v>
      </c>
      <c r="E22" s="14">
        <v>5715492176977</v>
      </c>
    </row>
    <row r="23" spans="1:5" x14ac:dyDescent="0.25">
      <c r="A23" s="6">
        <v>81943047</v>
      </c>
      <c r="B23" s="4" t="s">
        <v>48</v>
      </c>
      <c r="C23" s="10">
        <f t="shared" si="3"/>
        <v>445.4545454545455</v>
      </c>
      <c r="D23" s="11">
        <v>539</v>
      </c>
      <c r="E23" s="14">
        <v>5715492144402</v>
      </c>
    </row>
    <row r="24" spans="1:5" x14ac:dyDescent="0.25">
      <c r="A24" s="6">
        <v>107417194</v>
      </c>
      <c r="B24" s="4" t="s">
        <v>94</v>
      </c>
      <c r="C24" s="10">
        <f t="shared" si="3"/>
        <v>602.47933884297527</v>
      </c>
      <c r="D24" s="11">
        <v>729</v>
      </c>
      <c r="E24" s="14">
        <v>5715492176960</v>
      </c>
    </row>
    <row r="25" spans="1:5" x14ac:dyDescent="0.25">
      <c r="A25" s="6">
        <v>302000490</v>
      </c>
      <c r="B25" s="4" t="s">
        <v>156</v>
      </c>
      <c r="C25" s="10">
        <f t="shared" si="3"/>
        <v>825.61983471074382</v>
      </c>
      <c r="D25" s="11">
        <v>999</v>
      </c>
      <c r="E25" s="14">
        <v>4005337682963</v>
      </c>
    </row>
    <row r="26" spans="1:5" x14ac:dyDescent="0.25">
      <c r="A26" s="81" t="s">
        <v>157</v>
      </c>
      <c r="B26" s="82"/>
      <c r="C26" s="82"/>
      <c r="D26" s="82"/>
      <c r="E26" s="83"/>
    </row>
    <row r="27" spans="1:5" x14ac:dyDescent="0.25">
      <c r="A27" s="6">
        <v>107405600</v>
      </c>
      <c r="B27" s="4" t="s">
        <v>158</v>
      </c>
      <c r="C27" s="10">
        <f t="shared" ref="C27:C33" si="4">D27/1.21</f>
        <v>412.39669421487605</v>
      </c>
      <c r="D27" s="11">
        <v>499</v>
      </c>
      <c r="E27" s="14">
        <v>7319519686463</v>
      </c>
    </row>
    <row r="28" spans="1:5" x14ac:dyDescent="0.25">
      <c r="A28" s="6">
        <v>107417192</v>
      </c>
      <c r="B28" s="4" t="s">
        <v>159</v>
      </c>
      <c r="C28" s="10">
        <f t="shared" si="4"/>
        <v>726.44628099173553</v>
      </c>
      <c r="D28" s="11">
        <v>879</v>
      </c>
      <c r="E28" s="14">
        <v>5715492176946</v>
      </c>
    </row>
    <row r="29" spans="1:5" x14ac:dyDescent="0.25">
      <c r="A29" s="6">
        <v>107417193</v>
      </c>
      <c r="B29" s="4" t="s">
        <v>160</v>
      </c>
      <c r="C29" s="10">
        <f t="shared" si="4"/>
        <v>949.5867768595042</v>
      </c>
      <c r="D29" s="11">
        <v>1149</v>
      </c>
      <c r="E29" s="14">
        <v>5715492176953</v>
      </c>
    </row>
    <row r="30" spans="1:5" x14ac:dyDescent="0.25">
      <c r="A30" s="6">
        <v>40696</v>
      </c>
      <c r="B30" s="4" t="s">
        <v>161</v>
      </c>
      <c r="C30" s="10">
        <f t="shared" si="4"/>
        <v>379.3388429752066</v>
      </c>
      <c r="D30" s="11">
        <v>459</v>
      </c>
      <c r="E30" s="14">
        <v>4005337406965</v>
      </c>
    </row>
    <row r="31" spans="1:5" x14ac:dyDescent="0.25">
      <c r="A31" s="6">
        <v>107400032</v>
      </c>
      <c r="B31" s="4" t="s">
        <v>162</v>
      </c>
      <c r="C31" s="10">
        <f t="shared" si="4"/>
        <v>536.36363636363637</v>
      </c>
      <c r="D31" s="11">
        <v>649</v>
      </c>
      <c r="E31" s="14">
        <v>4005337147110</v>
      </c>
    </row>
    <row r="32" spans="1:5" x14ac:dyDescent="0.25">
      <c r="A32" s="6">
        <v>107402705</v>
      </c>
      <c r="B32" s="4" t="s">
        <v>163</v>
      </c>
      <c r="C32" s="10">
        <f t="shared" si="4"/>
        <v>379.3388429752066</v>
      </c>
      <c r="D32" s="11">
        <v>459</v>
      </c>
      <c r="E32" s="14">
        <v>7319519683066</v>
      </c>
    </row>
    <row r="33" spans="1:5" x14ac:dyDescent="0.25">
      <c r="A33" s="6">
        <v>47109</v>
      </c>
      <c r="B33" s="4" t="s">
        <v>163</v>
      </c>
      <c r="C33" s="10">
        <f t="shared" si="4"/>
        <v>1073.5537190082646</v>
      </c>
      <c r="D33" s="11">
        <v>1299</v>
      </c>
      <c r="E33" s="14">
        <v>4005337471093</v>
      </c>
    </row>
    <row r="34" spans="1:5" x14ac:dyDescent="0.25">
      <c r="A34" s="81" t="s">
        <v>63</v>
      </c>
      <c r="B34" s="82"/>
      <c r="C34" s="82"/>
      <c r="D34" s="82"/>
      <c r="E34" s="83"/>
    </row>
    <row r="35" spans="1:5" x14ac:dyDescent="0.25">
      <c r="A35" s="6">
        <v>81943049</v>
      </c>
      <c r="B35" s="4" t="s">
        <v>164</v>
      </c>
      <c r="C35" s="10">
        <f t="shared" ref="C35:C48" si="5">D35/1.21</f>
        <v>271.90082644628097</v>
      </c>
      <c r="D35" s="11">
        <v>329</v>
      </c>
      <c r="E35" s="14">
        <v>5715492144426</v>
      </c>
    </row>
    <row r="36" spans="1:5" x14ac:dyDescent="0.25">
      <c r="A36" s="6">
        <v>107417197</v>
      </c>
      <c r="B36" s="4" t="s">
        <v>97</v>
      </c>
      <c r="C36" s="10">
        <f t="shared" si="5"/>
        <v>304.95867768595042</v>
      </c>
      <c r="D36" s="11">
        <v>369</v>
      </c>
      <c r="E36" s="14">
        <v>5715492176991</v>
      </c>
    </row>
    <row r="37" spans="1:5" x14ac:dyDescent="0.25">
      <c r="A37" s="6">
        <v>302002365</v>
      </c>
      <c r="B37" s="4" t="s">
        <v>165</v>
      </c>
      <c r="C37" s="10">
        <f t="shared" si="5"/>
        <v>627.27272727272725</v>
      </c>
      <c r="D37" s="11">
        <v>759</v>
      </c>
      <c r="E37" s="14">
        <v>4005337102676</v>
      </c>
    </row>
    <row r="38" spans="1:5" x14ac:dyDescent="0.25">
      <c r="A38" s="6">
        <v>63992</v>
      </c>
      <c r="B38" s="4" t="s">
        <v>166</v>
      </c>
      <c r="C38" s="10">
        <f t="shared" si="5"/>
        <v>1048.7603305785124</v>
      </c>
      <c r="D38" s="11">
        <v>1269</v>
      </c>
      <c r="E38" s="14">
        <v>4005337639929</v>
      </c>
    </row>
    <row r="39" spans="1:5" x14ac:dyDescent="0.25">
      <c r="A39" s="6">
        <v>29541</v>
      </c>
      <c r="B39" s="4" t="s">
        <v>38</v>
      </c>
      <c r="C39" s="10">
        <f t="shared" si="5"/>
        <v>164.46280991735537</v>
      </c>
      <c r="D39" s="11">
        <v>199</v>
      </c>
      <c r="E39" s="14">
        <v>7319519648591</v>
      </c>
    </row>
    <row r="40" spans="1:5" x14ac:dyDescent="0.25">
      <c r="A40" s="6">
        <v>6084</v>
      </c>
      <c r="B40" s="4" t="s">
        <v>37</v>
      </c>
      <c r="C40" s="10">
        <f t="shared" si="5"/>
        <v>180.9917355371901</v>
      </c>
      <c r="D40" s="11">
        <v>219</v>
      </c>
      <c r="E40" s="14">
        <v>4005337060846</v>
      </c>
    </row>
    <row r="41" spans="1:5" x14ac:dyDescent="0.25">
      <c r="A41" s="6">
        <v>302002509</v>
      </c>
      <c r="B41" s="4" t="s">
        <v>39</v>
      </c>
      <c r="C41" s="10">
        <f t="shared" si="5"/>
        <v>114.87603305785125</v>
      </c>
      <c r="D41" s="11">
        <v>139</v>
      </c>
      <c r="E41" s="14">
        <v>4005337109743</v>
      </c>
    </row>
    <row r="42" spans="1:5" x14ac:dyDescent="0.25">
      <c r="A42" s="6">
        <v>14295</v>
      </c>
      <c r="B42" s="4" t="s">
        <v>40</v>
      </c>
      <c r="C42" s="10">
        <f t="shared" si="5"/>
        <v>189.25619834710744</v>
      </c>
      <c r="D42" s="11">
        <v>229</v>
      </c>
      <c r="E42" s="14">
        <v>4005337142955</v>
      </c>
    </row>
    <row r="43" spans="1:5" x14ac:dyDescent="0.25">
      <c r="A43" s="6">
        <v>6086</v>
      </c>
      <c r="B43" s="4" t="s">
        <v>42</v>
      </c>
      <c r="C43" s="10">
        <f t="shared" si="5"/>
        <v>271.90082644628097</v>
      </c>
      <c r="D43" s="11">
        <v>329</v>
      </c>
      <c r="E43" s="14">
        <v>4005337060860</v>
      </c>
    </row>
    <row r="44" spans="1:5" x14ac:dyDescent="0.25">
      <c r="A44" s="6">
        <v>5067</v>
      </c>
      <c r="B44" s="4" t="s">
        <v>43</v>
      </c>
      <c r="C44" s="10">
        <f t="shared" si="5"/>
        <v>379.3388429752066</v>
      </c>
      <c r="D44" s="11">
        <v>459</v>
      </c>
      <c r="E44" s="14">
        <v>4005337050670</v>
      </c>
    </row>
    <row r="45" spans="1:5" x14ac:dyDescent="0.25">
      <c r="A45" s="6">
        <v>6093</v>
      </c>
      <c r="B45" s="4" t="s">
        <v>44</v>
      </c>
      <c r="C45" s="10">
        <f t="shared" si="5"/>
        <v>1321.4876033057851</v>
      </c>
      <c r="D45" s="11">
        <v>1599</v>
      </c>
      <c r="E45" s="14">
        <v>4005337060938</v>
      </c>
    </row>
    <row r="46" spans="1:5" x14ac:dyDescent="0.25">
      <c r="A46" s="6">
        <v>6094</v>
      </c>
      <c r="B46" s="4" t="s">
        <v>45</v>
      </c>
      <c r="C46" s="10">
        <f t="shared" si="5"/>
        <v>1321.4876033057851</v>
      </c>
      <c r="D46" s="11">
        <v>1599</v>
      </c>
      <c r="E46" s="14">
        <v>4005337060945</v>
      </c>
    </row>
    <row r="47" spans="1:5" x14ac:dyDescent="0.25">
      <c r="A47" s="6">
        <v>6092</v>
      </c>
      <c r="B47" s="4" t="s">
        <v>46</v>
      </c>
      <c r="C47" s="10">
        <f t="shared" si="5"/>
        <v>1321.4876033057851</v>
      </c>
      <c r="D47" s="11">
        <v>1599</v>
      </c>
      <c r="E47" s="14">
        <v>4005337060921</v>
      </c>
    </row>
    <row r="48" spans="1:5" x14ac:dyDescent="0.25">
      <c r="A48" s="6">
        <v>5144</v>
      </c>
      <c r="B48" s="4" t="s">
        <v>41</v>
      </c>
      <c r="C48" s="10">
        <f t="shared" si="5"/>
        <v>379.3388429752066</v>
      </c>
      <c r="D48" s="11">
        <v>459</v>
      </c>
      <c r="E48" s="14">
        <v>4005337051448</v>
      </c>
    </row>
    <row r="49" spans="1:5" x14ac:dyDescent="0.25">
      <c r="A49" s="81" t="s">
        <v>127</v>
      </c>
      <c r="B49" s="82"/>
      <c r="C49" s="82"/>
      <c r="D49" s="82"/>
      <c r="E49" s="83"/>
    </row>
    <row r="50" spans="1:5" x14ac:dyDescent="0.25">
      <c r="A50" s="6">
        <v>107402478</v>
      </c>
      <c r="B50" s="4" t="s">
        <v>167</v>
      </c>
      <c r="C50" s="10">
        <f t="shared" ref="C50:C52" si="6">D50/1.21</f>
        <v>428.92561983471074</v>
      </c>
      <c r="D50" s="11">
        <v>519</v>
      </c>
      <c r="E50" s="14">
        <v>7319519681178</v>
      </c>
    </row>
    <row r="51" spans="1:5" x14ac:dyDescent="0.25">
      <c r="A51" s="6">
        <v>107402483</v>
      </c>
      <c r="B51" s="4" t="s">
        <v>168</v>
      </c>
      <c r="C51" s="10">
        <f t="shared" si="6"/>
        <v>271.90082644628097</v>
      </c>
      <c r="D51" s="11">
        <v>329</v>
      </c>
      <c r="E51" s="14">
        <v>7319519681185</v>
      </c>
    </row>
    <row r="52" spans="1:5" x14ac:dyDescent="0.25">
      <c r="A52" s="6">
        <v>302002356</v>
      </c>
      <c r="B52" s="4" t="s">
        <v>47</v>
      </c>
      <c r="C52" s="10">
        <f t="shared" si="6"/>
        <v>164.46280991735537</v>
      </c>
      <c r="D52" s="11">
        <v>199</v>
      </c>
      <c r="E52" s="14">
        <v>4005337102584</v>
      </c>
    </row>
  </sheetData>
  <mergeCells count="6">
    <mergeCell ref="A34:E34"/>
    <mergeCell ref="A49:E49"/>
    <mergeCell ref="A16:E16"/>
    <mergeCell ref="A17:E17"/>
    <mergeCell ref="A20:E20"/>
    <mergeCell ref="A26:E26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79"/>
  <sheetViews>
    <sheetView zoomScaleNormal="100" workbookViewId="0"/>
  </sheetViews>
  <sheetFormatPr defaultRowHeight="15" x14ac:dyDescent="0.25"/>
  <cols>
    <col min="1" max="1" width="15.140625" style="27" bestFit="1" customWidth="1"/>
    <col min="2" max="2" width="54" style="17" bestFit="1" customWidth="1"/>
    <col min="3" max="3" width="18.42578125" style="17" bestFit="1" customWidth="1"/>
    <col min="4" max="4" width="16.5703125" style="20" bestFit="1" customWidth="1"/>
    <col min="5" max="5" width="16.42578125" style="20" bestFit="1" customWidth="1"/>
  </cols>
  <sheetData>
    <row r="1" spans="1:5" x14ac:dyDescent="0.25">
      <c r="A1" s="1" t="s">
        <v>7</v>
      </c>
      <c r="B1" s="1" t="s">
        <v>8</v>
      </c>
      <c r="C1" s="23" t="s">
        <v>374</v>
      </c>
      <c r="D1" s="22" t="s">
        <v>375</v>
      </c>
      <c r="E1" s="13" t="s">
        <v>116</v>
      </c>
    </row>
    <row r="2" spans="1:5" ht="14.45" customHeight="1" x14ac:dyDescent="0.25">
      <c r="A2" s="86" t="s">
        <v>4</v>
      </c>
      <c r="B2" s="86"/>
      <c r="C2" s="86"/>
      <c r="D2" s="86"/>
      <c r="E2" s="86"/>
    </row>
    <row r="3" spans="1:5" ht="15.75" x14ac:dyDescent="0.25">
      <c r="A3" s="41"/>
      <c r="B3" s="42" t="s">
        <v>272</v>
      </c>
      <c r="C3" s="43"/>
      <c r="D3" s="44"/>
      <c r="E3" s="44"/>
    </row>
    <row r="4" spans="1:5" x14ac:dyDescent="0.25">
      <c r="A4" s="24">
        <v>128390016</v>
      </c>
      <c r="B4" s="25" t="s">
        <v>273</v>
      </c>
      <c r="C4" s="10">
        <f t="shared" ref="C4:C6" si="0">D4/1.21</f>
        <v>2478.5123966942151</v>
      </c>
      <c r="D4" s="26">
        <v>2999</v>
      </c>
      <c r="E4" s="14">
        <v>5715492204656</v>
      </c>
    </row>
    <row r="5" spans="1:5" x14ac:dyDescent="0.25">
      <c r="A5" s="24">
        <v>128390017</v>
      </c>
      <c r="B5" s="25" t="s">
        <v>274</v>
      </c>
      <c r="C5" s="10">
        <f t="shared" si="0"/>
        <v>2891.7355371900826</v>
      </c>
      <c r="D5" s="26">
        <v>3499</v>
      </c>
      <c r="E5" s="14">
        <v>5715492204663</v>
      </c>
    </row>
    <row r="6" spans="1:5" x14ac:dyDescent="0.25">
      <c r="A6" s="24">
        <v>128390018</v>
      </c>
      <c r="B6" s="25" t="s">
        <v>275</v>
      </c>
      <c r="C6" s="10">
        <f t="shared" si="0"/>
        <v>3552.8925619834713</v>
      </c>
      <c r="D6" s="26">
        <v>4299</v>
      </c>
      <c r="E6" s="14">
        <v>5715492204687</v>
      </c>
    </row>
    <row r="7" spans="1:5" ht="15.75" x14ac:dyDescent="0.25">
      <c r="A7" s="41"/>
      <c r="B7" s="42" t="s">
        <v>276</v>
      </c>
      <c r="C7" s="44"/>
      <c r="D7" s="44"/>
      <c r="E7" s="45"/>
    </row>
    <row r="8" spans="1:5" x14ac:dyDescent="0.25">
      <c r="A8" s="24">
        <v>128390000</v>
      </c>
      <c r="B8" s="25" t="s">
        <v>277</v>
      </c>
      <c r="C8" s="10">
        <f t="shared" ref="C8:C9" si="1">D8/1.21</f>
        <v>3718.1818181818185</v>
      </c>
      <c r="D8" s="26">
        <v>4499</v>
      </c>
      <c r="E8" s="14">
        <v>5715492204489</v>
      </c>
    </row>
    <row r="9" spans="1:5" x14ac:dyDescent="0.25">
      <c r="A9" s="24">
        <v>128390002</v>
      </c>
      <c r="B9" s="25" t="s">
        <v>278</v>
      </c>
      <c r="C9" s="10">
        <f t="shared" si="1"/>
        <v>3718.1818181818185</v>
      </c>
      <c r="D9" s="26">
        <v>4499</v>
      </c>
      <c r="E9" s="14">
        <v>5715492204502</v>
      </c>
    </row>
    <row r="10" spans="1:5" x14ac:dyDescent="0.25">
      <c r="A10" s="24">
        <v>128390003</v>
      </c>
      <c r="B10" s="25" t="s">
        <v>279</v>
      </c>
      <c r="C10" s="10">
        <f t="shared" ref="C10:C17" si="2">D10/1.21</f>
        <v>3635.5371900826449</v>
      </c>
      <c r="D10" s="26">
        <v>4399</v>
      </c>
      <c r="E10" s="14">
        <v>5715492204519</v>
      </c>
    </row>
    <row r="11" spans="1:5" x14ac:dyDescent="0.25">
      <c r="A11" s="24">
        <v>128390005</v>
      </c>
      <c r="B11" s="25" t="s">
        <v>280</v>
      </c>
      <c r="C11" s="10">
        <f t="shared" si="2"/>
        <v>3635.5371900826449</v>
      </c>
      <c r="D11" s="26">
        <v>4399</v>
      </c>
      <c r="E11" s="14">
        <v>5715492204533</v>
      </c>
    </row>
    <row r="12" spans="1:5" x14ac:dyDescent="0.25">
      <c r="A12" s="24">
        <v>128390007</v>
      </c>
      <c r="B12" s="25" t="s">
        <v>281</v>
      </c>
      <c r="C12" s="10">
        <f t="shared" si="2"/>
        <v>4709.9173553719011</v>
      </c>
      <c r="D12" s="26">
        <v>5699</v>
      </c>
      <c r="E12" s="14">
        <v>5715492204564</v>
      </c>
    </row>
    <row r="13" spans="1:5" x14ac:dyDescent="0.25">
      <c r="A13" s="24">
        <v>128390026</v>
      </c>
      <c r="B13" s="25" t="s">
        <v>282</v>
      </c>
      <c r="C13" s="10">
        <f t="shared" si="2"/>
        <v>4627.272727272727</v>
      </c>
      <c r="D13" s="26">
        <v>5599</v>
      </c>
      <c r="E13" s="14">
        <v>5715492199051</v>
      </c>
    </row>
    <row r="14" spans="1:5" x14ac:dyDescent="0.25">
      <c r="A14" s="24">
        <v>128390009</v>
      </c>
      <c r="B14" s="25" t="s">
        <v>283</v>
      </c>
      <c r="C14" s="10">
        <f t="shared" si="2"/>
        <v>4709.9173553719011</v>
      </c>
      <c r="D14" s="26">
        <v>5699</v>
      </c>
      <c r="E14" s="14">
        <v>5715492204588</v>
      </c>
    </row>
    <row r="15" spans="1:5" x14ac:dyDescent="0.25">
      <c r="A15" s="24">
        <v>128390011</v>
      </c>
      <c r="B15" s="25" t="s">
        <v>284</v>
      </c>
      <c r="C15" s="10">
        <f t="shared" si="2"/>
        <v>5784.2975206611573</v>
      </c>
      <c r="D15" s="26">
        <v>6999</v>
      </c>
      <c r="E15" s="14">
        <v>5715492204601</v>
      </c>
    </row>
    <row r="16" spans="1:5" x14ac:dyDescent="0.25">
      <c r="A16" s="24">
        <v>128390012</v>
      </c>
      <c r="B16" s="25" t="s">
        <v>285</v>
      </c>
      <c r="C16" s="10">
        <f t="shared" si="2"/>
        <v>5784.2975206611573</v>
      </c>
      <c r="D16" s="26">
        <v>6999</v>
      </c>
      <c r="E16" s="14">
        <v>5715492204618</v>
      </c>
    </row>
    <row r="17" spans="1:7" x14ac:dyDescent="0.25">
      <c r="A17" s="24">
        <v>128390013</v>
      </c>
      <c r="B17" s="25" t="s">
        <v>286</v>
      </c>
      <c r="C17" s="10">
        <f t="shared" si="2"/>
        <v>5784.2975206611573</v>
      </c>
      <c r="D17" s="26">
        <v>6999</v>
      </c>
      <c r="E17" s="14">
        <v>5715492204625</v>
      </c>
    </row>
    <row r="18" spans="1:7" ht="15.75" x14ac:dyDescent="0.25">
      <c r="A18" s="41"/>
      <c r="B18" s="42" t="s">
        <v>115</v>
      </c>
      <c r="C18" s="44"/>
      <c r="D18" s="44"/>
      <c r="E18" s="45"/>
    </row>
    <row r="19" spans="1:7" x14ac:dyDescent="0.25">
      <c r="A19" s="24">
        <v>128390112</v>
      </c>
      <c r="B19" s="25" t="s">
        <v>268</v>
      </c>
      <c r="C19" s="10">
        <f t="shared" ref="C19:C21" si="3">D19/1.21</f>
        <v>2726.4462809917354</v>
      </c>
      <c r="D19" s="26">
        <v>3299</v>
      </c>
      <c r="E19" s="14">
        <v>5715492203215</v>
      </c>
    </row>
    <row r="20" spans="1:7" x14ac:dyDescent="0.25">
      <c r="A20" s="24">
        <v>128390113</v>
      </c>
      <c r="B20" s="25" t="s">
        <v>312</v>
      </c>
      <c r="C20" s="10">
        <f t="shared" si="3"/>
        <v>3304.9586776859505</v>
      </c>
      <c r="D20" s="26">
        <v>3999</v>
      </c>
      <c r="E20" s="14">
        <v>5715492203222</v>
      </c>
    </row>
    <row r="21" spans="1:7" x14ac:dyDescent="0.25">
      <c r="A21" s="24">
        <v>128390111</v>
      </c>
      <c r="B21" s="25" t="s">
        <v>382</v>
      </c>
      <c r="C21" s="10">
        <f t="shared" si="3"/>
        <v>3883.4710743801652</v>
      </c>
      <c r="D21" s="26">
        <v>4699</v>
      </c>
      <c r="E21" s="14">
        <v>5715492203208</v>
      </c>
    </row>
    <row r="22" spans="1:7" ht="15.75" x14ac:dyDescent="0.25">
      <c r="A22" s="41"/>
      <c r="B22" s="42" t="s">
        <v>53</v>
      </c>
      <c r="C22" s="44"/>
      <c r="D22" s="44"/>
      <c r="E22" s="45"/>
    </row>
    <row r="23" spans="1:7" x14ac:dyDescent="0.25">
      <c r="A23" s="24">
        <v>128350601</v>
      </c>
      <c r="B23" s="25" t="s">
        <v>170</v>
      </c>
      <c r="C23" s="10">
        <f t="shared" ref="C23:C25" si="4">D23/1.21</f>
        <v>4957.8512396694214</v>
      </c>
      <c r="D23" s="26">
        <v>5999</v>
      </c>
      <c r="E23" s="14">
        <v>5715492189427</v>
      </c>
    </row>
    <row r="24" spans="1:7" x14ac:dyDescent="0.25">
      <c r="A24" s="24">
        <v>128390127</v>
      </c>
      <c r="B24" s="25" t="s">
        <v>269</v>
      </c>
      <c r="C24" s="10">
        <f t="shared" si="4"/>
        <v>5784.2975206611573</v>
      </c>
      <c r="D24" s="26">
        <v>6999</v>
      </c>
      <c r="E24" s="14">
        <v>5715492205158</v>
      </c>
    </row>
    <row r="25" spans="1:7" x14ac:dyDescent="0.25">
      <c r="A25" s="24">
        <v>128350612</v>
      </c>
      <c r="B25" s="25" t="s">
        <v>171</v>
      </c>
      <c r="C25" s="10">
        <f t="shared" si="4"/>
        <v>6941.3223140495866</v>
      </c>
      <c r="D25" s="26">
        <v>8399</v>
      </c>
      <c r="E25" s="14">
        <v>5715492189533</v>
      </c>
    </row>
    <row r="26" spans="1:7" ht="15.75" x14ac:dyDescent="0.25">
      <c r="A26" s="41"/>
      <c r="B26" s="42" t="s">
        <v>54</v>
      </c>
      <c r="C26" s="44"/>
      <c r="D26" s="44"/>
      <c r="E26" s="45"/>
    </row>
    <row r="27" spans="1:7" x14ac:dyDescent="0.25">
      <c r="A27" s="24">
        <v>128390130</v>
      </c>
      <c r="B27" s="25" t="s">
        <v>270</v>
      </c>
      <c r="C27" s="10">
        <f t="shared" ref="C27:C39" si="5">D27/1.21</f>
        <v>7767.7685950413224</v>
      </c>
      <c r="D27" s="26">
        <v>9399</v>
      </c>
      <c r="E27" s="14">
        <v>5715492205189</v>
      </c>
    </row>
    <row r="28" spans="1:7" x14ac:dyDescent="0.25">
      <c r="A28" s="24">
        <v>128350554</v>
      </c>
      <c r="B28" s="25" t="s">
        <v>172</v>
      </c>
      <c r="C28" s="10">
        <f t="shared" si="5"/>
        <v>7933.0578512396696</v>
      </c>
      <c r="D28" s="26">
        <v>9599</v>
      </c>
      <c r="E28" s="14">
        <v>5715492189601</v>
      </c>
    </row>
    <row r="29" spans="1:7" x14ac:dyDescent="0.25">
      <c r="A29" s="24">
        <v>128350552</v>
      </c>
      <c r="B29" s="25" t="s">
        <v>173</v>
      </c>
      <c r="C29" s="10">
        <f t="shared" si="5"/>
        <v>8263.636363636364</v>
      </c>
      <c r="D29" s="26">
        <v>9999</v>
      </c>
      <c r="E29" s="14">
        <v>5715492189588</v>
      </c>
    </row>
    <row r="30" spans="1:7" x14ac:dyDescent="0.25">
      <c r="A30" s="24">
        <v>128350551</v>
      </c>
      <c r="B30" s="25" t="s">
        <v>174</v>
      </c>
      <c r="C30" s="10">
        <f t="shared" si="5"/>
        <v>9090.0826446280989</v>
      </c>
      <c r="D30" s="26">
        <v>10999</v>
      </c>
      <c r="E30" s="14">
        <v>5715492189571</v>
      </c>
    </row>
    <row r="31" spans="1:7" x14ac:dyDescent="0.25">
      <c r="A31" s="41"/>
      <c r="B31" s="46" t="s">
        <v>313</v>
      </c>
      <c r="C31" s="43"/>
      <c r="D31" s="44"/>
      <c r="E31" s="44"/>
      <c r="F31" s="39"/>
      <c r="G31" s="40"/>
    </row>
    <row r="32" spans="1:7" x14ac:dyDescent="0.25">
      <c r="A32" s="24">
        <v>128390134</v>
      </c>
      <c r="B32" s="25" t="s">
        <v>314</v>
      </c>
      <c r="C32" s="10">
        <f t="shared" si="5"/>
        <v>3057.0247933884298</v>
      </c>
      <c r="D32" s="26">
        <v>3699</v>
      </c>
      <c r="E32" s="14">
        <v>5715492208357</v>
      </c>
    </row>
    <row r="33" spans="1:5" x14ac:dyDescent="0.25">
      <c r="A33" s="24">
        <v>128390136</v>
      </c>
      <c r="B33" s="25" t="s">
        <v>315</v>
      </c>
      <c r="C33" s="10">
        <f>D33/1.21</f>
        <v>3635.5371900826449</v>
      </c>
      <c r="D33" s="26">
        <v>4399</v>
      </c>
      <c r="E33" s="14">
        <v>5715492208371</v>
      </c>
    </row>
    <row r="34" spans="1:5" x14ac:dyDescent="0.25">
      <c r="A34" s="27">
        <v>128390148</v>
      </c>
      <c r="B34" s="17" t="s">
        <v>383</v>
      </c>
      <c r="C34" s="10">
        <f>D34/1.21</f>
        <v>3470.2479338842977</v>
      </c>
      <c r="D34" s="26">
        <v>4199</v>
      </c>
      <c r="E34" s="75">
        <v>5715492227914</v>
      </c>
    </row>
    <row r="35" spans="1:5" x14ac:dyDescent="0.25">
      <c r="A35" s="41"/>
      <c r="B35" s="46" t="s">
        <v>316</v>
      </c>
      <c r="C35" s="43"/>
      <c r="D35" s="44"/>
      <c r="E35" s="44"/>
    </row>
    <row r="36" spans="1:5" x14ac:dyDescent="0.25">
      <c r="A36" s="24">
        <v>107418491</v>
      </c>
      <c r="B36" s="25" t="s">
        <v>316</v>
      </c>
      <c r="C36" s="10">
        <f t="shared" si="5"/>
        <v>10412.396694214876</v>
      </c>
      <c r="D36" s="26">
        <v>12599</v>
      </c>
      <c r="E36" s="14">
        <v>5711145365934</v>
      </c>
    </row>
    <row r="37" spans="1:5" x14ac:dyDescent="0.25">
      <c r="A37" s="24">
        <v>107418490</v>
      </c>
      <c r="B37" s="25" t="s">
        <v>317</v>
      </c>
      <c r="C37" s="10">
        <f t="shared" si="5"/>
        <v>11569.421487603306</v>
      </c>
      <c r="D37" s="26">
        <v>13999</v>
      </c>
      <c r="E37" s="14">
        <v>5711145365927</v>
      </c>
    </row>
    <row r="38" spans="1:5" x14ac:dyDescent="0.25">
      <c r="A38" s="41"/>
      <c r="B38" s="46" t="s">
        <v>318</v>
      </c>
      <c r="C38" s="43"/>
      <c r="D38" s="44"/>
      <c r="E38" s="44"/>
    </row>
    <row r="39" spans="1:5" x14ac:dyDescent="0.25">
      <c r="A39" s="24">
        <v>107418543</v>
      </c>
      <c r="B39" s="25" t="s">
        <v>319</v>
      </c>
      <c r="C39" s="10">
        <f t="shared" si="5"/>
        <v>7767.7685950413224</v>
      </c>
      <c r="D39" s="26">
        <v>9399</v>
      </c>
      <c r="E39" s="14">
        <v>5703887129981</v>
      </c>
    </row>
    <row r="40" spans="1:5" x14ac:dyDescent="0.25">
      <c r="A40" s="47"/>
      <c r="B40" s="48" t="s">
        <v>200</v>
      </c>
      <c r="C40" s="49"/>
      <c r="D40" s="50"/>
      <c r="E40" s="51"/>
    </row>
    <row r="41" spans="1:5" x14ac:dyDescent="0.25">
      <c r="A41" s="47"/>
      <c r="B41" s="48" t="s">
        <v>175</v>
      </c>
      <c r="C41" s="49"/>
      <c r="D41" s="50"/>
      <c r="E41" s="51"/>
    </row>
    <row r="42" spans="1:5" x14ac:dyDescent="0.25">
      <c r="A42" s="24">
        <v>78602600</v>
      </c>
      <c r="B42" s="25" t="s">
        <v>176</v>
      </c>
      <c r="C42" s="10">
        <f t="shared" ref="C42:C52" si="6">D42/1.21</f>
        <v>288.42975206611573</v>
      </c>
      <c r="D42" s="26">
        <v>349</v>
      </c>
      <c r="E42" s="14">
        <v>5715492040636</v>
      </c>
    </row>
    <row r="43" spans="1:5" x14ac:dyDescent="0.25">
      <c r="A43" s="24">
        <v>128389187</v>
      </c>
      <c r="B43" s="25" t="s">
        <v>177</v>
      </c>
      <c r="C43" s="10">
        <f t="shared" si="6"/>
        <v>296.69421487603307</v>
      </c>
      <c r="D43" s="26">
        <v>359</v>
      </c>
      <c r="E43" s="14">
        <v>5715492163816</v>
      </c>
    </row>
    <row r="44" spans="1:5" x14ac:dyDescent="0.25">
      <c r="A44" s="24">
        <v>107412688</v>
      </c>
      <c r="B44" s="25" t="s">
        <v>178</v>
      </c>
      <c r="C44" s="10">
        <f t="shared" si="6"/>
        <v>329.75206611570246</v>
      </c>
      <c r="D44" s="26">
        <v>399</v>
      </c>
      <c r="E44" s="14">
        <v>5715492154593</v>
      </c>
    </row>
    <row r="45" spans="1:5" x14ac:dyDescent="0.25">
      <c r="A45" s="24">
        <v>107407940</v>
      </c>
      <c r="B45" s="25" t="s">
        <v>179</v>
      </c>
      <c r="C45" s="10">
        <f t="shared" si="6"/>
        <v>519.83471074380168</v>
      </c>
      <c r="D45" s="26">
        <v>629</v>
      </c>
      <c r="E45" s="14">
        <v>5715492127900</v>
      </c>
    </row>
    <row r="46" spans="1:5" x14ac:dyDescent="0.25">
      <c r="A46" s="24">
        <v>81620000</v>
      </c>
      <c r="B46" s="25" t="s">
        <v>320</v>
      </c>
      <c r="C46" s="10">
        <f t="shared" si="6"/>
        <v>296.69421487603307</v>
      </c>
      <c r="D46" s="26">
        <v>359</v>
      </c>
      <c r="E46" s="14"/>
    </row>
    <row r="47" spans="1:5" x14ac:dyDescent="0.25">
      <c r="A47" s="24">
        <v>82222800</v>
      </c>
      <c r="B47" s="25" t="s">
        <v>321</v>
      </c>
      <c r="C47" s="10">
        <f t="shared" si="6"/>
        <v>412.39669421487605</v>
      </c>
      <c r="D47" s="26">
        <v>499</v>
      </c>
      <c r="E47" s="14">
        <v>5715492007646</v>
      </c>
    </row>
    <row r="48" spans="1:5" x14ac:dyDescent="0.25">
      <c r="A48" s="24">
        <v>82222900</v>
      </c>
      <c r="B48" s="25" t="s">
        <v>322</v>
      </c>
      <c r="C48" s="10">
        <f t="shared" si="6"/>
        <v>437.19008264462809</v>
      </c>
      <c r="D48" s="26">
        <v>529</v>
      </c>
      <c r="E48" s="14">
        <v>5715492007653</v>
      </c>
    </row>
    <row r="49" spans="1:5" x14ac:dyDescent="0.25">
      <c r="A49" s="24">
        <v>107413076</v>
      </c>
      <c r="B49" s="25" t="s">
        <v>323</v>
      </c>
      <c r="C49" s="10">
        <f t="shared" si="6"/>
        <v>759.50413223140504</v>
      </c>
      <c r="D49" s="26">
        <v>919</v>
      </c>
      <c r="E49" s="14">
        <v>5703887124573</v>
      </c>
    </row>
    <row r="50" spans="1:5" x14ac:dyDescent="0.25">
      <c r="A50" s="24">
        <v>107413077</v>
      </c>
      <c r="B50" s="25" t="s">
        <v>324</v>
      </c>
      <c r="C50" s="10">
        <f t="shared" si="6"/>
        <v>495.04132231404958</v>
      </c>
      <c r="D50" s="26">
        <v>599</v>
      </c>
      <c r="E50" s="14">
        <v>5703887124559</v>
      </c>
    </row>
    <row r="51" spans="1:5" x14ac:dyDescent="0.25">
      <c r="A51" s="24">
        <v>128389188</v>
      </c>
      <c r="B51" s="25" t="s">
        <v>180</v>
      </c>
      <c r="C51" s="10">
        <f t="shared" si="6"/>
        <v>1404.1322314049587</v>
      </c>
      <c r="D51" s="26">
        <v>1699</v>
      </c>
      <c r="E51" s="14">
        <v>5715492163823</v>
      </c>
    </row>
    <row r="52" spans="1:5" x14ac:dyDescent="0.25">
      <c r="A52" s="24">
        <v>107407952</v>
      </c>
      <c r="B52" s="25" t="s">
        <v>181</v>
      </c>
      <c r="C52" s="10">
        <f t="shared" si="6"/>
        <v>1569.4214876033059</v>
      </c>
      <c r="D52" s="26">
        <v>1899</v>
      </c>
      <c r="E52" s="14">
        <v>5703887116967</v>
      </c>
    </row>
    <row r="53" spans="1:5" x14ac:dyDescent="0.25">
      <c r="A53" s="47"/>
      <c r="B53" s="48" t="s">
        <v>182</v>
      </c>
      <c r="C53" s="50"/>
      <c r="D53" s="51"/>
      <c r="E53" s="52"/>
    </row>
    <row r="54" spans="1:5" x14ac:dyDescent="0.25">
      <c r="A54" s="24">
        <v>78601000</v>
      </c>
      <c r="B54" s="25" t="s">
        <v>183</v>
      </c>
      <c r="C54" s="10">
        <f t="shared" ref="C54:C58" si="7">D54/1.21</f>
        <v>197.52066115702479</v>
      </c>
      <c r="D54" s="26">
        <v>239</v>
      </c>
      <c r="E54" s="14">
        <v>5715492035519</v>
      </c>
    </row>
    <row r="55" spans="1:5" x14ac:dyDescent="0.25">
      <c r="A55" s="24">
        <v>107414332</v>
      </c>
      <c r="B55" s="25" t="s">
        <v>184</v>
      </c>
      <c r="C55" s="10">
        <f t="shared" si="7"/>
        <v>371.07438016528926</v>
      </c>
      <c r="D55" s="26">
        <v>449</v>
      </c>
      <c r="E55" s="14">
        <v>5715492167937</v>
      </c>
    </row>
    <row r="56" spans="1:5" x14ac:dyDescent="0.25">
      <c r="A56" s="24" t="s">
        <v>52</v>
      </c>
      <c r="B56" s="25" t="s">
        <v>185</v>
      </c>
      <c r="C56" s="10">
        <f t="shared" si="7"/>
        <v>1048.7603305785124</v>
      </c>
      <c r="D56" s="26">
        <v>1269</v>
      </c>
      <c r="E56" s="14">
        <v>7319519661804</v>
      </c>
    </row>
    <row r="57" spans="1:5" x14ac:dyDescent="0.25">
      <c r="A57" s="24">
        <v>107409854</v>
      </c>
      <c r="B57" s="25" t="s">
        <v>186</v>
      </c>
      <c r="C57" s="10">
        <f t="shared" si="7"/>
        <v>1073.5537190082646</v>
      </c>
      <c r="D57" s="26">
        <v>1299</v>
      </c>
      <c r="E57" s="14">
        <v>5703887117995</v>
      </c>
    </row>
    <row r="58" spans="1:5" x14ac:dyDescent="0.25">
      <c r="A58" s="24">
        <v>82147100</v>
      </c>
      <c r="B58" s="25" t="s">
        <v>325</v>
      </c>
      <c r="C58" s="10">
        <f t="shared" si="7"/>
        <v>1652.0661157024795</v>
      </c>
      <c r="D58" s="26">
        <v>1999</v>
      </c>
      <c r="E58" s="14">
        <v>5715492005208</v>
      </c>
    </row>
    <row r="59" spans="1:5" x14ac:dyDescent="0.25">
      <c r="A59" s="47"/>
      <c r="B59" s="48" t="s">
        <v>187</v>
      </c>
      <c r="C59" s="50"/>
      <c r="D59" s="51"/>
      <c r="E59" s="52"/>
    </row>
    <row r="60" spans="1:5" x14ac:dyDescent="0.25">
      <c r="A60" s="24">
        <v>128389332</v>
      </c>
      <c r="B60" s="25" t="s">
        <v>384</v>
      </c>
      <c r="C60" s="10">
        <f t="shared" ref="C60:C65" si="8">D60/1.21</f>
        <v>759.50413223140504</v>
      </c>
      <c r="D60" s="26">
        <v>919</v>
      </c>
      <c r="E60" s="14">
        <v>5715492189748</v>
      </c>
    </row>
    <row r="61" spans="1:5" x14ac:dyDescent="0.25">
      <c r="A61" s="24">
        <v>128389333</v>
      </c>
      <c r="B61" s="25" t="s">
        <v>385</v>
      </c>
      <c r="C61" s="10">
        <f t="shared" si="8"/>
        <v>825.61983471074382</v>
      </c>
      <c r="D61" s="26">
        <v>999</v>
      </c>
      <c r="E61" s="14">
        <v>5715492213160</v>
      </c>
    </row>
    <row r="62" spans="1:5" x14ac:dyDescent="0.25">
      <c r="A62" s="24">
        <v>128350251</v>
      </c>
      <c r="B62" s="25" t="s">
        <v>188</v>
      </c>
      <c r="C62" s="10">
        <f t="shared" si="8"/>
        <v>313.22314049586777</v>
      </c>
      <c r="D62" s="26">
        <v>379</v>
      </c>
      <c r="E62" s="14"/>
    </row>
    <row r="63" spans="1:5" x14ac:dyDescent="0.25">
      <c r="A63" s="24">
        <v>128389014</v>
      </c>
      <c r="B63" s="25" t="s">
        <v>189</v>
      </c>
      <c r="C63" s="10">
        <f t="shared" si="8"/>
        <v>990.90909090909099</v>
      </c>
      <c r="D63" s="26">
        <v>1199</v>
      </c>
      <c r="E63" s="14"/>
    </row>
    <row r="64" spans="1:5" x14ac:dyDescent="0.25">
      <c r="A64" s="24">
        <v>107414061</v>
      </c>
      <c r="B64" s="25" t="s">
        <v>191</v>
      </c>
      <c r="C64" s="10">
        <f t="shared" si="8"/>
        <v>875.20661157024801</v>
      </c>
      <c r="D64" s="26">
        <v>1059</v>
      </c>
      <c r="E64" s="14">
        <v>5703887117964</v>
      </c>
    </row>
    <row r="65" spans="1:5" x14ac:dyDescent="0.25">
      <c r="A65" s="24">
        <v>128389189</v>
      </c>
      <c r="B65" s="25" t="s">
        <v>190</v>
      </c>
      <c r="C65" s="10">
        <f t="shared" si="8"/>
        <v>660.33057851239676</v>
      </c>
      <c r="D65" s="26">
        <v>799</v>
      </c>
      <c r="E65" s="14">
        <v>5715492201518</v>
      </c>
    </row>
    <row r="66" spans="1:5" x14ac:dyDescent="0.25">
      <c r="A66" s="47"/>
      <c r="B66" s="48" t="s">
        <v>192</v>
      </c>
      <c r="C66" s="50"/>
      <c r="D66" s="51"/>
      <c r="E66" s="52"/>
    </row>
    <row r="67" spans="1:5" x14ac:dyDescent="0.25">
      <c r="A67" s="24">
        <v>107414330</v>
      </c>
      <c r="B67" s="25" t="s">
        <v>114</v>
      </c>
      <c r="C67" s="10">
        <f t="shared" ref="C67:C70" si="9">D67/1.21</f>
        <v>147.93388429752068</v>
      </c>
      <c r="D67" s="26">
        <v>179</v>
      </c>
      <c r="E67" s="14">
        <v>5715492167975</v>
      </c>
    </row>
    <row r="68" spans="1:5" x14ac:dyDescent="0.25">
      <c r="A68" s="24">
        <v>107409857</v>
      </c>
      <c r="B68" s="25" t="s">
        <v>193</v>
      </c>
      <c r="C68" s="10">
        <f t="shared" si="9"/>
        <v>271.90082644628097</v>
      </c>
      <c r="D68" s="26">
        <v>329</v>
      </c>
      <c r="E68" s="14">
        <v>5703887118022</v>
      </c>
    </row>
    <row r="69" spans="1:5" x14ac:dyDescent="0.25">
      <c r="A69" s="24">
        <v>107409855</v>
      </c>
      <c r="B69" s="25" t="s">
        <v>194</v>
      </c>
      <c r="C69" s="10">
        <f t="shared" si="9"/>
        <v>271.90082644628097</v>
      </c>
      <c r="D69" s="26">
        <v>329</v>
      </c>
      <c r="E69" s="14">
        <v>5703887118008</v>
      </c>
    </row>
    <row r="70" spans="1:5" x14ac:dyDescent="0.25">
      <c r="A70" s="24">
        <v>107409856</v>
      </c>
      <c r="B70" s="25" t="s">
        <v>195</v>
      </c>
      <c r="C70" s="10">
        <f t="shared" si="9"/>
        <v>288.42975206611573</v>
      </c>
      <c r="D70" s="26">
        <v>349</v>
      </c>
      <c r="E70" s="14">
        <v>5703887118015</v>
      </c>
    </row>
    <row r="71" spans="1:5" x14ac:dyDescent="0.25">
      <c r="A71" s="47"/>
      <c r="B71" s="48" t="s">
        <v>196</v>
      </c>
      <c r="C71" s="50"/>
      <c r="D71" s="51"/>
      <c r="E71" s="52"/>
    </row>
    <row r="72" spans="1:5" x14ac:dyDescent="0.25">
      <c r="A72" s="24">
        <v>107409851</v>
      </c>
      <c r="B72" s="25" t="s">
        <v>197</v>
      </c>
      <c r="C72" s="10">
        <f>D72/1.21</f>
        <v>1321.4876033057851</v>
      </c>
      <c r="D72" s="26">
        <v>1599</v>
      </c>
      <c r="E72" s="14">
        <v>5703887117964</v>
      </c>
    </row>
    <row r="73" spans="1:5" x14ac:dyDescent="0.25">
      <c r="A73" s="47"/>
      <c r="B73" s="48" t="s">
        <v>198</v>
      </c>
      <c r="C73" s="50"/>
      <c r="D73" s="51"/>
      <c r="E73" s="52"/>
    </row>
    <row r="74" spans="1:5" x14ac:dyDescent="0.25">
      <c r="A74" s="24">
        <v>107414333</v>
      </c>
      <c r="B74" s="25" t="s">
        <v>199</v>
      </c>
      <c r="C74" s="10">
        <f>D74/1.21</f>
        <v>271.90082644628097</v>
      </c>
      <c r="D74" s="26">
        <v>329</v>
      </c>
      <c r="E74" s="14">
        <v>5715492167951</v>
      </c>
    </row>
    <row r="75" spans="1:5" x14ac:dyDescent="0.25">
      <c r="A75" s="47"/>
      <c r="B75" s="48" t="s">
        <v>287</v>
      </c>
      <c r="C75" s="50"/>
      <c r="D75" s="51"/>
      <c r="E75" s="52"/>
    </row>
    <row r="76" spans="1:5" x14ac:dyDescent="0.25">
      <c r="A76" s="24">
        <v>128351581</v>
      </c>
      <c r="B76" s="25" t="s">
        <v>289</v>
      </c>
      <c r="C76" s="10">
        <f t="shared" ref="C76:C77" si="10">D76/1.21</f>
        <v>1073.5537190082646</v>
      </c>
      <c r="D76" s="26">
        <v>1299</v>
      </c>
      <c r="E76" s="14">
        <v>5715492211951</v>
      </c>
    </row>
    <row r="77" spans="1:5" x14ac:dyDescent="0.25">
      <c r="A77" s="24">
        <v>128351582</v>
      </c>
      <c r="B77" s="25" t="s">
        <v>290</v>
      </c>
      <c r="C77" s="10">
        <f t="shared" si="10"/>
        <v>1404.1322314049587</v>
      </c>
      <c r="D77" s="26">
        <v>1699</v>
      </c>
      <c r="E77" s="14">
        <v>5715492211968</v>
      </c>
    </row>
    <row r="78" spans="1:5" x14ac:dyDescent="0.25">
      <c r="A78" s="53"/>
      <c r="B78" s="48" t="s">
        <v>288</v>
      </c>
      <c r="C78" s="54"/>
      <c r="D78" s="55"/>
      <c r="E78" s="55"/>
    </row>
    <row r="79" spans="1:5" x14ac:dyDescent="0.25">
      <c r="A79" s="24">
        <v>128389276</v>
      </c>
      <c r="B79" s="25" t="s">
        <v>326</v>
      </c>
      <c r="C79" s="10">
        <f>D79/1.21</f>
        <v>453.71900826446284</v>
      </c>
      <c r="D79" s="26">
        <v>549</v>
      </c>
      <c r="E79" s="14">
        <v>5715492211395</v>
      </c>
    </row>
  </sheetData>
  <mergeCells count="1">
    <mergeCell ref="A2:E2"/>
  </mergeCells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0"/>
  <sheetViews>
    <sheetView zoomScaleNormal="100" workbookViewId="0"/>
  </sheetViews>
  <sheetFormatPr defaultColWidth="9.28515625" defaultRowHeight="15" x14ac:dyDescent="0.25"/>
  <cols>
    <col min="1" max="1" width="15.140625" bestFit="1" customWidth="1"/>
    <col min="2" max="2" width="66.140625" bestFit="1" customWidth="1"/>
    <col min="3" max="3" width="19.140625" bestFit="1" customWidth="1"/>
    <col min="4" max="4" width="16.5703125" style="9" bestFit="1" customWidth="1"/>
    <col min="5" max="5" width="18.7109375" style="9" bestFit="1" customWidth="1"/>
  </cols>
  <sheetData>
    <row r="1" spans="1:5" ht="15.75" thickBot="1" x14ac:dyDescent="0.3">
      <c r="A1" s="1" t="s">
        <v>7</v>
      </c>
      <c r="B1" s="1" t="s">
        <v>8</v>
      </c>
      <c r="C1" s="23" t="s">
        <v>374</v>
      </c>
      <c r="D1" s="22" t="s">
        <v>375</v>
      </c>
      <c r="E1" s="13" t="s">
        <v>116</v>
      </c>
    </row>
    <row r="2" spans="1:5" x14ac:dyDescent="0.25">
      <c r="A2" s="56"/>
      <c r="B2" s="57" t="s">
        <v>201</v>
      </c>
      <c r="C2" s="56"/>
      <c r="D2" s="56"/>
      <c r="E2" s="56"/>
    </row>
    <row r="3" spans="1:5" x14ac:dyDescent="0.25">
      <c r="A3" s="6">
        <v>107404970</v>
      </c>
      <c r="B3" s="4" t="s">
        <v>0</v>
      </c>
      <c r="C3" s="10">
        <f t="shared" ref="C3:C13" si="0">D3/1.21</f>
        <v>11900</v>
      </c>
      <c r="D3" s="11">
        <v>14399</v>
      </c>
      <c r="E3" s="14">
        <v>5711145137609</v>
      </c>
    </row>
    <row r="4" spans="1:5" x14ac:dyDescent="0.25">
      <c r="A4" s="6">
        <v>107404971</v>
      </c>
      <c r="B4" s="4" t="s">
        <v>1</v>
      </c>
      <c r="C4" s="10">
        <f t="shared" si="0"/>
        <v>13966.115702479339</v>
      </c>
      <c r="D4" s="11">
        <v>16899</v>
      </c>
      <c r="E4" s="14">
        <v>5711145137616</v>
      </c>
    </row>
    <row r="5" spans="1:5" x14ac:dyDescent="0.25">
      <c r="A5" s="6">
        <v>107404972</v>
      </c>
      <c r="B5" s="4" t="s">
        <v>2</v>
      </c>
      <c r="C5" s="10">
        <f t="shared" si="0"/>
        <v>16528.099173553721</v>
      </c>
      <c r="D5" s="11">
        <v>19999</v>
      </c>
      <c r="E5" s="14">
        <v>5711145137623</v>
      </c>
    </row>
    <row r="6" spans="1:5" x14ac:dyDescent="0.25">
      <c r="A6" s="58"/>
      <c r="B6" s="59" t="s">
        <v>3</v>
      </c>
      <c r="C6" s="58"/>
      <c r="D6" s="58"/>
      <c r="E6" s="58"/>
    </row>
    <row r="7" spans="1:5" x14ac:dyDescent="0.25">
      <c r="A7" s="6">
        <v>42000514</v>
      </c>
      <c r="B7" s="4" t="s">
        <v>202</v>
      </c>
      <c r="C7" s="10">
        <f t="shared" si="0"/>
        <v>23139.669421487604</v>
      </c>
      <c r="D7" s="11">
        <v>27999</v>
      </c>
      <c r="E7" s="14">
        <v>5715492120369</v>
      </c>
    </row>
    <row r="8" spans="1:5" x14ac:dyDescent="0.25">
      <c r="D8"/>
      <c r="E8"/>
    </row>
    <row r="9" spans="1:5" x14ac:dyDescent="0.25">
      <c r="A9" s="6">
        <v>42000515</v>
      </c>
      <c r="B9" s="4" t="s">
        <v>203</v>
      </c>
      <c r="C9" s="10">
        <f t="shared" si="0"/>
        <v>26445.454545454548</v>
      </c>
      <c r="D9" s="11">
        <v>31999</v>
      </c>
      <c r="E9" s="14">
        <v>5715492120406</v>
      </c>
    </row>
    <row r="10" spans="1:5" x14ac:dyDescent="0.25">
      <c r="A10" s="6">
        <v>42000505</v>
      </c>
      <c r="B10" s="4" t="s">
        <v>204</v>
      </c>
      <c r="C10" s="10">
        <f t="shared" si="0"/>
        <v>28924.793388429753</v>
      </c>
      <c r="D10" s="11">
        <v>34999</v>
      </c>
      <c r="E10" s="14">
        <v>5715492120413</v>
      </c>
    </row>
    <row r="11" spans="1:5" x14ac:dyDescent="0.25">
      <c r="A11" s="28"/>
      <c r="B11" s="3"/>
      <c r="C11" s="28"/>
      <c r="D11" s="28"/>
      <c r="E11" s="29"/>
    </row>
    <row r="12" spans="1:5" x14ac:dyDescent="0.25">
      <c r="A12" s="6">
        <v>42000506</v>
      </c>
      <c r="B12" s="4" t="s">
        <v>205</v>
      </c>
      <c r="C12" s="10">
        <f t="shared" si="0"/>
        <v>29338.016528925622</v>
      </c>
      <c r="D12" s="11">
        <v>35499</v>
      </c>
      <c r="E12" s="14">
        <v>5715492120437</v>
      </c>
    </row>
    <row r="13" spans="1:5" x14ac:dyDescent="0.25">
      <c r="A13" s="6">
        <v>42000516</v>
      </c>
      <c r="B13" s="4" t="s">
        <v>206</v>
      </c>
      <c r="C13" s="10">
        <f t="shared" si="0"/>
        <v>30577.685950413223</v>
      </c>
      <c r="D13" s="11">
        <v>36999</v>
      </c>
      <c r="E13" s="14">
        <v>5715492120444</v>
      </c>
    </row>
    <row r="14" spans="1:5" x14ac:dyDescent="0.25">
      <c r="A14" s="58"/>
      <c r="B14" s="59" t="s">
        <v>200</v>
      </c>
      <c r="C14" s="58"/>
      <c r="D14" s="58"/>
      <c r="E14" s="60"/>
    </row>
    <row r="15" spans="1:5" x14ac:dyDescent="0.25">
      <c r="A15" s="58"/>
      <c r="B15" s="59" t="s">
        <v>55</v>
      </c>
      <c r="C15" s="58"/>
      <c r="D15" s="58"/>
      <c r="E15" s="58"/>
    </row>
    <row r="16" spans="1:5" x14ac:dyDescent="0.25">
      <c r="A16" s="6">
        <v>107405104</v>
      </c>
      <c r="B16" s="4" t="s">
        <v>98</v>
      </c>
      <c r="C16" s="10">
        <f t="shared" ref="C16:C24" si="1">D16/1.21</f>
        <v>5784.2975206611573</v>
      </c>
      <c r="D16" s="11">
        <v>6999</v>
      </c>
      <c r="E16" s="14">
        <v>5711145152725</v>
      </c>
    </row>
    <row r="17" spans="1:5" x14ac:dyDescent="0.25">
      <c r="A17" s="6">
        <v>107405107</v>
      </c>
      <c r="B17" s="4" t="s">
        <v>99</v>
      </c>
      <c r="C17" s="10">
        <f t="shared" si="1"/>
        <v>7023.9669421487606</v>
      </c>
      <c r="D17" s="11">
        <v>8499</v>
      </c>
      <c r="E17" s="14">
        <v>5711145152756</v>
      </c>
    </row>
    <row r="18" spans="1:5" x14ac:dyDescent="0.25">
      <c r="A18" s="6">
        <v>107405105</v>
      </c>
      <c r="B18" s="4" t="s">
        <v>100</v>
      </c>
      <c r="C18" s="10">
        <f t="shared" si="1"/>
        <v>8428.9256198347102</v>
      </c>
      <c r="D18" s="11">
        <v>10199</v>
      </c>
      <c r="E18" s="14">
        <v>5711145152732</v>
      </c>
    </row>
    <row r="19" spans="1:5" x14ac:dyDescent="0.25">
      <c r="A19" s="6">
        <v>107405108</v>
      </c>
      <c r="B19" s="4" t="s">
        <v>101</v>
      </c>
      <c r="C19" s="10">
        <f t="shared" si="1"/>
        <v>10544.628099173555</v>
      </c>
      <c r="D19" s="11">
        <v>12759</v>
      </c>
      <c r="E19" s="14">
        <v>5711145152763</v>
      </c>
    </row>
    <row r="20" spans="1:5" x14ac:dyDescent="0.25">
      <c r="A20" s="6">
        <v>107405106</v>
      </c>
      <c r="B20" s="4" t="s">
        <v>102</v>
      </c>
      <c r="C20" s="10">
        <f t="shared" si="1"/>
        <v>9833.8842975206608</v>
      </c>
      <c r="D20" s="11">
        <v>11899</v>
      </c>
      <c r="E20" s="14">
        <v>5711145152749</v>
      </c>
    </row>
    <row r="21" spans="1:5" x14ac:dyDescent="0.25">
      <c r="A21" s="6">
        <v>107405109</v>
      </c>
      <c r="B21" s="4" t="s">
        <v>103</v>
      </c>
      <c r="C21" s="10">
        <f t="shared" si="1"/>
        <v>10908.264462809917</v>
      </c>
      <c r="D21" s="11">
        <v>13199</v>
      </c>
      <c r="E21" s="14">
        <v>5711145152770</v>
      </c>
    </row>
    <row r="22" spans="1:5" x14ac:dyDescent="0.25">
      <c r="A22" s="6">
        <v>42000101</v>
      </c>
      <c r="B22" s="4" t="s">
        <v>104</v>
      </c>
      <c r="C22" s="10">
        <f t="shared" si="1"/>
        <v>7635.5371900826449</v>
      </c>
      <c r="D22" s="11">
        <v>9239</v>
      </c>
      <c r="E22" s="14">
        <v>5715492041220</v>
      </c>
    </row>
    <row r="23" spans="1:5" x14ac:dyDescent="0.25">
      <c r="A23" s="6">
        <v>42000103</v>
      </c>
      <c r="B23" s="4" t="s">
        <v>105</v>
      </c>
      <c r="C23" s="10">
        <f t="shared" si="1"/>
        <v>8428.9256198347102</v>
      </c>
      <c r="D23" s="11">
        <v>10199</v>
      </c>
      <c r="E23" s="14">
        <v>5715492041244</v>
      </c>
    </row>
    <row r="24" spans="1:5" x14ac:dyDescent="0.25">
      <c r="A24" s="6">
        <v>42000105</v>
      </c>
      <c r="B24" s="4" t="s">
        <v>106</v>
      </c>
      <c r="C24" s="10">
        <f t="shared" si="1"/>
        <v>8924.7933884297527</v>
      </c>
      <c r="D24" s="11">
        <v>10799</v>
      </c>
      <c r="E24" s="14">
        <v>5715492041268</v>
      </c>
    </row>
    <row r="25" spans="1:5" x14ac:dyDescent="0.25">
      <c r="A25" s="61"/>
      <c r="B25" s="62" t="s">
        <v>207</v>
      </c>
      <c r="C25" s="58"/>
      <c r="D25" s="58"/>
      <c r="E25" s="58"/>
    </row>
    <row r="26" spans="1:5" x14ac:dyDescent="0.25">
      <c r="A26" s="6">
        <v>42000113</v>
      </c>
      <c r="B26" s="4" t="s">
        <v>107</v>
      </c>
      <c r="C26" s="10">
        <f t="shared" ref="C26:C32" si="2">D26/1.21</f>
        <v>4957.8512396694214</v>
      </c>
      <c r="D26" s="11">
        <v>5999</v>
      </c>
      <c r="E26" s="14">
        <v>5715492041343</v>
      </c>
    </row>
    <row r="27" spans="1:5" x14ac:dyDescent="0.25">
      <c r="A27" s="6">
        <v>42000115</v>
      </c>
      <c r="B27" s="4" t="s">
        <v>108</v>
      </c>
      <c r="C27" s="10">
        <f t="shared" si="2"/>
        <v>5701.6528925619832</v>
      </c>
      <c r="D27" s="11">
        <v>6899</v>
      </c>
      <c r="E27" s="14">
        <v>5715492041367</v>
      </c>
    </row>
    <row r="28" spans="1:5" x14ac:dyDescent="0.25">
      <c r="A28" s="6">
        <v>42000117</v>
      </c>
      <c r="B28" s="4" t="s">
        <v>109</v>
      </c>
      <c r="C28" s="10">
        <f t="shared" si="2"/>
        <v>6610.7438016528931</v>
      </c>
      <c r="D28" s="11">
        <v>7999</v>
      </c>
      <c r="E28" s="14">
        <v>5715492041381</v>
      </c>
    </row>
    <row r="29" spans="1:5" x14ac:dyDescent="0.25">
      <c r="A29" s="6">
        <v>107408014</v>
      </c>
      <c r="B29" s="4" t="s">
        <v>110</v>
      </c>
      <c r="C29" s="10">
        <f t="shared" si="2"/>
        <v>2478.5123966942151</v>
      </c>
      <c r="D29" s="11">
        <v>2999</v>
      </c>
      <c r="E29" s="14">
        <v>5711145179883</v>
      </c>
    </row>
    <row r="30" spans="1:5" x14ac:dyDescent="0.25">
      <c r="A30" s="6">
        <v>107408015</v>
      </c>
      <c r="B30" s="4" t="s">
        <v>111</v>
      </c>
      <c r="C30" s="10">
        <f t="shared" si="2"/>
        <v>3057.0247933884298</v>
      </c>
      <c r="D30" s="11">
        <v>3699</v>
      </c>
      <c r="E30" s="14">
        <v>5711145179937</v>
      </c>
    </row>
    <row r="31" spans="1:5" x14ac:dyDescent="0.25">
      <c r="A31" s="6">
        <v>107408018</v>
      </c>
      <c r="B31" s="4" t="s">
        <v>112</v>
      </c>
      <c r="C31" s="10">
        <f t="shared" si="2"/>
        <v>2478.5123966942151</v>
      </c>
      <c r="D31" s="11">
        <v>2999</v>
      </c>
      <c r="E31" s="14">
        <v>5711145180001</v>
      </c>
    </row>
    <row r="32" spans="1:5" x14ac:dyDescent="0.25">
      <c r="A32" s="6">
        <v>107408019</v>
      </c>
      <c r="B32" s="4" t="s">
        <v>113</v>
      </c>
      <c r="C32" s="10">
        <f t="shared" si="2"/>
        <v>3057.0247933884298</v>
      </c>
      <c r="D32" s="11">
        <v>3699</v>
      </c>
      <c r="E32" s="14">
        <v>5711145180063</v>
      </c>
    </row>
    <row r="33" spans="1:5" x14ac:dyDescent="0.25">
      <c r="A33" s="2"/>
      <c r="B33" s="3"/>
      <c r="D33"/>
      <c r="E33"/>
    </row>
    <row r="34" spans="1:5" x14ac:dyDescent="0.25">
      <c r="A34" s="6">
        <v>107408058</v>
      </c>
      <c r="B34" s="4" t="s">
        <v>56</v>
      </c>
      <c r="C34" s="10">
        <f t="shared" ref="C34" si="3">D34/1.21</f>
        <v>635.53719008264466</v>
      </c>
      <c r="D34" s="11">
        <v>769</v>
      </c>
      <c r="E34" s="14">
        <v>5711145179975</v>
      </c>
    </row>
    <row r="35" spans="1:5" x14ac:dyDescent="0.25">
      <c r="A35" s="6">
        <v>42000122</v>
      </c>
      <c r="B35" s="4" t="s">
        <v>57</v>
      </c>
      <c r="C35" s="10">
        <f t="shared" ref="C35" si="4">D35/1.21</f>
        <v>2726.4462809917354</v>
      </c>
      <c r="D35" s="11">
        <v>3299</v>
      </c>
      <c r="E35" s="14">
        <v>5715492041435</v>
      </c>
    </row>
    <row r="36" spans="1:5" x14ac:dyDescent="0.25">
      <c r="A36" s="6">
        <v>42000303</v>
      </c>
      <c r="B36" s="4" t="s">
        <v>58</v>
      </c>
      <c r="C36" s="10">
        <f t="shared" ref="C36" si="5">D36/1.21</f>
        <v>1734.7107438016531</v>
      </c>
      <c r="D36" s="11">
        <v>2099</v>
      </c>
      <c r="E36" s="14">
        <v>5715492042272</v>
      </c>
    </row>
    <row r="37" spans="1:5" x14ac:dyDescent="0.25">
      <c r="A37" s="8"/>
      <c r="B37" s="7" t="s">
        <v>59</v>
      </c>
      <c r="D37"/>
      <c r="E37"/>
    </row>
    <row r="38" spans="1:5" ht="18.75" x14ac:dyDescent="0.3">
      <c r="A38" s="63"/>
      <c r="B38" s="64" t="s">
        <v>60</v>
      </c>
      <c r="C38" s="58"/>
      <c r="D38" s="58"/>
      <c r="E38" s="58"/>
    </row>
    <row r="39" spans="1:5" x14ac:dyDescent="0.25">
      <c r="A39" s="6">
        <v>47109</v>
      </c>
      <c r="B39" s="4" t="s">
        <v>61</v>
      </c>
      <c r="C39" s="10">
        <f t="shared" ref="C39:C40" si="6">D39/1.21</f>
        <v>1073.5537190082646</v>
      </c>
      <c r="D39" s="11">
        <v>1299</v>
      </c>
      <c r="E39" s="14">
        <v>4005337471093</v>
      </c>
    </row>
    <row r="40" spans="1:5" x14ac:dyDescent="0.25">
      <c r="A40" s="6">
        <v>42000327</v>
      </c>
      <c r="B40" s="4" t="s">
        <v>62</v>
      </c>
      <c r="C40" s="10">
        <f t="shared" si="6"/>
        <v>1238.8429752066115</v>
      </c>
      <c r="D40" s="11">
        <v>1499</v>
      </c>
      <c r="E40" s="14">
        <v>5715492044696</v>
      </c>
    </row>
    <row r="41" spans="1:5" ht="18.75" x14ac:dyDescent="0.3">
      <c r="A41" s="63"/>
      <c r="B41" s="64" t="s">
        <v>63</v>
      </c>
      <c r="C41" s="58"/>
      <c r="D41" s="58"/>
      <c r="E41" s="58"/>
    </row>
    <row r="42" spans="1:5" x14ac:dyDescent="0.25">
      <c r="A42" s="6">
        <v>302000259</v>
      </c>
      <c r="B42" s="4" t="s">
        <v>64</v>
      </c>
      <c r="C42" s="10">
        <f t="shared" ref="C42:C43" si="7">D42/1.21</f>
        <v>1362.8099173553719</v>
      </c>
      <c r="D42" s="11">
        <v>1649</v>
      </c>
      <c r="E42" s="14">
        <v>4005337673657</v>
      </c>
    </row>
    <row r="43" spans="1:5" x14ac:dyDescent="0.25">
      <c r="A43" s="6" t="s">
        <v>79</v>
      </c>
      <c r="B43" s="4" t="s">
        <v>65</v>
      </c>
      <c r="C43" s="10">
        <f t="shared" si="7"/>
        <v>1453.7190082644629</v>
      </c>
      <c r="D43" s="11">
        <v>1759</v>
      </c>
      <c r="E43" s="14">
        <v>7319519666038</v>
      </c>
    </row>
    <row r="44" spans="1:5" x14ac:dyDescent="0.25">
      <c r="A44" s="6" t="s">
        <v>78</v>
      </c>
      <c r="B44" s="4" t="s">
        <v>66</v>
      </c>
      <c r="C44" s="10">
        <f t="shared" ref="C44:C45" si="8">D44/1.21</f>
        <v>1982.6446280991736</v>
      </c>
      <c r="D44" s="11">
        <v>2399</v>
      </c>
      <c r="E44" s="14"/>
    </row>
    <row r="45" spans="1:5" x14ac:dyDescent="0.25">
      <c r="A45" s="6" t="s">
        <v>50</v>
      </c>
      <c r="B45" s="4" t="s">
        <v>67</v>
      </c>
      <c r="C45" s="10">
        <f t="shared" si="8"/>
        <v>990.90909090909099</v>
      </c>
      <c r="D45" s="11">
        <v>1199</v>
      </c>
      <c r="E45" s="14">
        <v>7319519647303</v>
      </c>
    </row>
    <row r="46" spans="1:5" x14ac:dyDescent="0.25">
      <c r="A46" s="6">
        <v>107400200</v>
      </c>
      <c r="B46" s="4" t="s">
        <v>68</v>
      </c>
      <c r="C46" s="10">
        <f t="shared" ref="C46:C47" si="9">D46/1.21</f>
        <v>114.87603305785125</v>
      </c>
      <c r="D46" s="11">
        <v>139</v>
      </c>
      <c r="E46" s="14">
        <v>7319519674439</v>
      </c>
    </row>
    <row r="47" spans="1:5" x14ac:dyDescent="0.25">
      <c r="A47" s="6" t="s">
        <v>51</v>
      </c>
      <c r="B47" s="4" t="s">
        <v>69</v>
      </c>
      <c r="C47" s="10">
        <f t="shared" si="9"/>
        <v>296.69421487603307</v>
      </c>
      <c r="D47" s="11">
        <v>359</v>
      </c>
      <c r="E47" s="14">
        <v>7319519647358</v>
      </c>
    </row>
    <row r="48" spans="1:5" x14ac:dyDescent="0.25">
      <c r="A48" s="6" t="s">
        <v>80</v>
      </c>
      <c r="B48" s="4" t="s">
        <v>70</v>
      </c>
      <c r="C48" s="10">
        <f t="shared" ref="C48" si="10">D48/1.21</f>
        <v>428.92561983471074</v>
      </c>
      <c r="D48" s="11">
        <v>519</v>
      </c>
      <c r="E48" s="14">
        <v>7319519647372</v>
      </c>
    </row>
    <row r="49" spans="1:5" x14ac:dyDescent="0.25">
      <c r="A49" s="6">
        <v>107400201</v>
      </c>
      <c r="B49" s="4" t="s">
        <v>71</v>
      </c>
      <c r="C49" s="10">
        <f t="shared" ref="C49:C50" si="11">D49/1.21</f>
        <v>114.87603305785125</v>
      </c>
      <c r="D49" s="11">
        <v>139</v>
      </c>
      <c r="E49" s="14">
        <v>7319519674453</v>
      </c>
    </row>
    <row r="50" spans="1:5" x14ac:dyDescent="0.25">
      <c r="A50" s="6">
        <v>42000141</v>
      </c>
      <c r="B50" s="4" t="s">
        <v>72</v>
      </c>
      <c r="C50" s="10">
        <f t="shared" si="11"/>
        <v>147.93388429752068</v>
      </c>
      <c r="D50" s="11">
        <v>179</v>
      </c>
      <c r="E50" s="14">
        <v>5715492044665</v>
      </c>
    </row>
    <row r="51" spans="1:5" ht="18.75" x14ac:dyDescent="0.3">
      <c r="A51" s="63"/>
      <c r="B51" s="65" t="s">
        <v>337</v>
      </c>
      <c r="C51" s="58"/>
      <c r="D51" s="58"/>
      <c r="E51" s="58"/>
    </row>
    <row r="52" spans="1:5" x14ac:dyDescent="0.25">
      <c r="A52" s="6">
        <v>107401157</v>
      </c>
      <c r="B52" s="4" t="s">
        <v>338</v>
      </c>
      <c r="C52" s="10">
        <f t="shared" ref="C52:C53" si="12">D52/1.21</f>
        <v>949.5867768595042</v>
      </c>
      <c r="D52" s="11">
        <v>1149</v>
      </c>
      <c r="E52" s="14"/>
    </row>
    <row r="53" spans="1:5" x14ac:dyDescent="0.25">
      <c r="A53" s="6">
        <v>107401158</v>
      </c>
      <c r="B53" s="4" t="s">
        <v>339</v>
      </c>
      <c r="C53" s="10">
        <f t="shared" si="12"/>
        <v>949.5867768595042</v>
      </c>
      <c r="D53" s="11">
        <v>1149</v>
      </c>
      <c r="E53" s="14">
        <v>5715492046027</v>
      </c>
    </row>
    <row r="54" spans="1:5" x14ac:dyDescent="0.25">
      <c r="A54" s="6">
        <v>42000400</v>
      </c>
      <c r="B54" s="4" t="s">
        <v>73</v>
      </c>
      <c r="C54" s="10">
        <f t="shared" ref="C54" si="13">D54/1.21</f>
        <v>990.90909090909099</v>
      </c>
      <c r="D54" s="11">
        <v>1199</v>
      </c>
      <c r="E54" s="14"/>
    </row>
    <row r="55" spans="1:5" ht="18.75" x14ac:dyDescent="0.3">
      <c r="A55" s="63"/>
      <c r="B55" s="65" t="s">
        <v>74</v>
      </c>
      <c r="C55" s="58"/>
      <c r="D55" s="58"/>
      <c r="E55" s="58"/>
    </row>
    <row r="56" spans="1:5" x14ac:dyDescent="0.25">
      <c r="A56" s="6">
        <v>42000133</v>
      </c>
      <c r="B56" s="4" t="s">
        <v>75</v>
      </c>
      <c r="C56" s="10">
        <f t="shared" ref="C56:C57" si="14">D56/1.21</f>
        <v>1073.5537190082646</v>
      </c>
      <c r="D56" s="11">
        <v>1299</v>
      </c>
      <c r="E56" s="14">
        <v>5715492041558</v>
      </c>
    </row>
    <row r="57" spans="1:5" x14ac:dyDescent="0.25">
      <c r="A57" s="6">
        <v>42000313</v>
      </c>
      <c r="B57" s="4" t="s">
        <v>76</v>
      </c>
      <c r="C57" s="10">
        <f t="shared" si="14"/>
        <v>296.69421487603307</v>
      </c>
      <c r="D57" s="11">
        <v>359</v>
      </c>
      <c r="E57" s="14">
        <v>5715492043255</v>
      </c>
    </row>
    <row r="58" spans="1:5" x14ac:dyDescent="0.25">
      <c r="A58" s="6">
        <v>42000310</v>
      </c>
      <c r="B58" s="4" t="s">
        <v>77</v>
      </c>
      <c r="C58" s="10">
        <f t="shared" ref="C58" si="15">D58/1.21</f>
        <v>98.347107438016536</v>
      </c>
      <c r="D58" s="11">
        <v>119</v>
      </c>
      <c r="E58" s="14">
        <v>5715492043224</v>
      </c>
    </row>
    <row r="59" spans="1:5" ht="18.75" x14ac:dyDescent="0.3">
      <c r="A59" s="58"/>
      <c r="B59" s="66" t="s">
        <v>208</v>
      </c>
      <c r="C59" s="58"/>
      <c r="D59" s="58"/>
      <c r="E59" s="58"/>
    </row>
    <row r="60" spans="1:5" x14ac:dyDescent="0.25">
      <c r="A60" s="6">
        <v>42000220</v>
      </c>
      <c r="B60" s="4" t="s">
        <v>209</v>
      </c>
      <c r="C60" s="10">
        <f t="shared" ref="C60:C61" si="16">D60/1.21</f>
        <v>635.53719008264466</v>
      </c>
      <c r="D60" s="11">
        <v>769</v>
      </c>
      <c r="E60" s="14">
        <v>5715492041657</v>
      </c>
    </row>
    <row r="61" spans="1:5" x14ac:dyDescent="0.25">
      <c r="A61" s="6">
        <v>42000221</v>
      </c>
      <c r="B61" s="4" t="s">
        <v>210</v>
      </c>
      <c r="C61" s="10">
        <f t="shared" si="16"/>
        <v>949.5867768595042</v>
      </c>
      <c r="D61" s="11">
        <v>1149</v>
      </c>
      <c r="E61" s="14">
        <v>5715492041664</v>
      </c>
    </row>
    <row r="62" spans="1:5" x14ac:dyDescent="0.25">
      <c r="A62" s="6">
        <v>42000225</v>
      </c>
      <c r="B62" s="4" t="s">
        <v>211</v>
      </c>
      <c r="C62" s="10">
        <f t="shared" ref="C62" si="17">D62/1.21</f>
        <v>1321.4876033057851</v>
      </c>
      <c r="D62" s="11">
        <v>1599</v>
      </c>
      <c r="E62" s="14">
        <v>5715492041701</v>
      </c>
    </row>
    <row r="63" spans="1:5" x14ac:dyDescent="0.25">
      <c r="A63" s="6">
        <v>42000226</v>
      </c>
      <c r="B63" s="4" t="s">
        <v>212</v>
      </c>
      <c r="C63" s="10">
        <f t="shared" ref="C63:C64" si="18">D63/1.21</f>
        <v>1238.8429752066115</v>
      </c>
      <c r="D63" s="11">
        <v>1499</v>
      </c>
      <c r="E63" s="14">
        <v>5715492041718</v>
      </c>
    </row>
    <row r="64" spans="1:5" x14ac:dyDescent="0.25">
      <c r="A64" s="6">
        <v>42000227</v>
      </c>
      <c r="B64" s="4" t="s">
        <v>213</v>
      </c>
      <c r="C64" s="10">
        <f t="shared" si="18"/>
        <v>1652.0661157024795</v>
      </c>
      <c r="D64" s="11">
        <v>1999</v>
      </c>
      <c r="E64" s="14">
        <v>5715492041725</v>
      </c>
    </row>
    <row r="65" spans="1:5" x14ac:dyDescent="0.25">
      <c r="A65" s="6">
        <v>42000243</v>
      </c>
      <c r="B65" s="4" t="s">
        <v>214</v>
      </c>
      <c r="C65" s="10">
        <f t="shared" ref="C65:C66" si="19">D65/1.21</f>
        <v>1404.1322314049587</v>
      </c>
      <c r="D65" s="11">
        <v>1699</v>
      </c>
      <c r="E65" s="14">
        <v>5715492041886</v>
      </c>
    </row>
    <row r="66" spans="1:5" x14ac:dyDescent="0.25">
      <c r="A66" s="6">
        <v>42000244</v>
      </c>
      <c r="B66" s="4" t="s">
        <v>215</v>
      </c>
      <c r="C66" s="10">
        <f t="shared" si="19"/>
        <v>73.553719008264466</v>
      </c>
      <c r="D66" s="11">
        <v>89</v>
      </c>
      <c r="E66" s="14">
        <v>5715492041893</v>
      </c>
    </row>
    <row r="67" spans="1:5" x14ac:dyDescent="0.25">
      <c r="A67" s="6">
        <v>42000232</v>
      </c>
      <c r="B67" s="4" t="s">
        <v>216</v>
      </c>
      <c r="C67" s="10">
        <f t="shared" ref="C67:C68" si="20">D67/1.21</f>
        <v>495.04132231404958</v>
      </c>
      <c r="D67" s="11">
        <v>599</v>
      </c>
      <c r="E67" s="14">
        <v>5715492041770</v>
      </c>
    </row>
    <row r="68" spans="1:5" x14ac:dyDescent="0.25">
      <c r="A68" s="6">
        <v>42000223</v>
      </c>
      <c r="B68" s="4" t="s">
        <v>217</v>
      </c>
      <c r="C68" s="10">
        <f t="shared" si="20"/>
        <v>2313.2231404958679</v>
      </c>
      <c r="D68" s="11">
        <v>2799</v>
      </c>
      <c r="E68" s="14">
        <v>5715492041688</v>
      </c>
    </row>
    <row r="69" spans="1:5" x14ac:dyDescent="0.25">
      <c r="A69" s="6">
        <v>42000230</v>
      </c>
      <c r="B69" s="4" t="s">
        <v>218</v>
      </c>
      <c r="C69" s="10">
        <f t="shared" ref="C69:C70" si="21">D69/1.21</f>
        <v>395.86776859504135</v>
      </c>
      <c r="D69" s="11">
        <v>479</v>
      </c>
      <c r="E69" s="14">
        <v>5715492041756</v>
      </c>
    </row>
    <row r="70" spans="1:5" x14ac:dyDescent="0.25">
      <c r="A70" s="6">
        <v>42000231</v>
      </c>
      <c r="B70" s="4" t="s">
        <v>219</v>
      </c>
      <c r="C70" s="10">
        <f t="shared" si="21"/>
        <v>147.93388429752068</v>
      </c>
      <c r="D70" s="11">
        <v>179</v>
      </c>
      <c r="E70" s="14">
        <v>5715492041763</v>
      </c>
    </row>
    <row r="71" spans="1:5" x14ac:dyDescent="0.25">
      <c r="A71" s="6">
        <v>42000233</v>
      </c>
      <c r="B71" s="4" t="s">
        <v>220</v>
      </c>
      <c r="C71" s="10">
        <f t="shared" ref="C71:C77" si="22">D71/1.21</f>
        <v>2478.5123966942151</v>
      </c>
      <c r="D71" s="11">
        <v>2999</v>
      </c>
      <c r="E71" s="14">
        <v>5715492041787</v>
      </c>
    </row>
    <row r="72" spans="1:5" x14ac:dyDescent="0.25">
      <c r="A72" s="6">
        <v>42000234</v>
      </c>
      <c r="B72" s="4" t="s">
        <v>221</v>
      </c>
      <c r="C72" s="10">
        <f t="shared" si="22"/>
        <v>3057.0247933884298</v>
      </c>
      <c r="D72" s="11">
        <v>3699</v>
      </c>
      <c r="E72" s="14">
        <v>5715492041794</v>
      </c>
    </row>
    <row r="73" spans="1:5" x14ac:dyDescent="0.25">
      <c r="A73" s="6">
        <v>42000235</v>
      </c>
      <c r="B73" s="4" t="s">
        <v>222</v>
      </c>
      <c r="C73" s="10">
        <f t="shared" si="22"/>
        <v>2478.5123966942151</v>
      </c>
      <c r="D73" s="11">
        <v>2999</v>
      </c>
      <c r="E73" s="14">
        <v>5715492041800</v>
      </c>
    </row>
    <row r="74" spans="1:5" x14ac:dyDescent="0.25">
      <c r="A74" s="6">
        <v>42000236</v>
      </c>
      <c r="B74" s="4" t="s">
        <v>223</v>
      </c>
      <c r="C74" s="10">
        <f t="shared" si="22"/>
        <v>3057.0247933884298</v>
      </c>
      <c r="D74" s="11">
        <v>3699</v>
      </c>
      <c r="E74" s="14">
        <v>5715492041817</v>
      </c>
    </row>
    <row r="75" spans="1:5" x14ac:dyDescent="0.25">
      <c r="A75" s="6">
        <v>42000237</v>
      </c>
      <c r="B75" s="4" t="s">
        <v>224</v>
      </c>
      <c r="C75" s="10">
        <f t="shared" si="22"/>
        <v>3304.9586776859505</v>
      </c>
      <c r="D75" s="11">
        <v>3999</v>
      </c>
      <c r="E75" s="14">
        <v>5715492041824</v>
      </c>
    </row>
    <row r="76" spans="1:5" x14ac:dyDescent="0.25">
      <c r="A76" s="6">
        <v>42000238</v>
      </c>
      <c r="B76" s="4" t="s">
        <v>225</v>
      </c>
      <c r="C76" s="10">
        <f t="shared" si="22"/>
        <v>3718.1818181818185</v>
      </c>
      <c r="D76" s="11">
        <v>4499</v>
      </c>
      <c r="E76" s="14">
        <v>5715492041831</v>
      </c>
    </row>
    <row r="77" spans="1:5" x14ac:dyDescent="0.25">
      <c r="A77" s="6">
        <v>42000484</v>
      </c>
      <c r="B77" s="4" t="s">
        <v>226</v>
      </c>
      <c r="C77" s="10">
        <f t="shared" si="22"/>
        <v>1073.5537190082646</v>
      </c>
      <c r="D77" s="11">
        <v>1299</v>
      </c>
      <c r="E77" s="14">
        <v>5715492059218</v>
      </c>
    </row>
    <row r="78" spans="1:5" ht="18.75" x14ac:dyDescent="0.3">
      <c r="A78" s="67"/>
      <c r="B78" s="68" t="s">
        <v>227</v>
      </c>
      <c r="C78" s="58"/>
      <c r="D78" s="58"/>
      <c r="E78" s="58"/>
    </row>
    <row r="79" spans="1:5" x14ac:dyDescent="0.25">
      <c r="A79" s="6">
        <v>42000191</v>
      </c>
      <c r="B79" s="4" t="s">
        <v>228</v>
      </c>
      <c r="C79" s="10">
        <f t="shared" ref="C79:C99" si="23">D79/1.21</f>
        <v>123.14049586776859</v>
      </c>
      <c r="D79" s="11">
        <v>149</v>
      </c>
      <c r="E79" s="14">
        <v>5715492041565</v>
      </c>
    </row>
    <row r="80" spans="1:5" x14ac:dyDescent="0.25">
      <c r="A80" s="6">
        <v>42000192</v>
      </c>
      <c r="B80" s="4" t="s">
        <v>229</v>
      </c>
      <c r="C80" s="10">
        <f t="shared" si="23"/>
        <v>222.31404958677686</v>
      </c>
      <c r="D80" s="11">
        <v>269</v>
      </c>
      <c r="E80" s="14">
        <v>5715492041572</v>
      </c>
    </row>
    <row r="81" spans="1:5" x14ac:dyDescent="0.25">
      <c r="A81" s="6">
        <v>42000247</v>
      </c>
      <c r="B81" s="4" t="s">
        <v>230</v>
      </c>
      <c r="C81" s="10">
        <f t="shared" si="23"/>
        <v>123.14049586776859</v>
      </c>
      <c r="D81" s="11">
        <v>149</v>
      </c>
      <c r="E81" s="14">
        <v>5715492041923</v>
      </c>
    </row>
    <row r="82" spans="1:5" x14ac:dyDescent="0.25">
      <c r="A82" s="6">
        <v>42000249</v>
      </c>
      <c r="B82" s="4" t="s">
        <v>231</v>
      </c>
      <c r="C82" s="10">
        <f t="shared" si="23"/>
        <v>90.082644628099175</v>
      </c>
      <c r="D82" s="11">
        <v>109</v>
      </c>
      <c r="E82" s="14">
        <v>5715492041947</v>
      </c>
    </row>
    <row r="83" spans="1:5" x14ac:dyDescent="0.25">
      <c r="A83" s="6">
        <v>42000251</v>
      </c>
      <c r="B83" s="4" t="s">
        <v>232</v>
      </c>
      <c r="C83" s="10">
        <f t="shared" si="23"/>
        <v>90.082644628099175</v>
      </c>
      <c r="D83" s="11">
        <v>109</v>
      </c>
      <c r="E83" s="14">
        <v>5715492041961</v>
      </c>
    </row>
    <row r="84" spans="1:5" x14ac:dyDescent="0.25">
      <c r="A84" s="6">
        <v>42000254</v>
      </c>
      <c r="B84" s="4" t="s">
        <v>233</v>
      </c>
      <c r="C84" s="10">
        <f t="shared" si="23"/>
        <v>90.082644628099175</v>
      </c>
      <c r="D84" s="11">
        <v>109</v>
      </c>
      <c r="E84" s="14">
        <v>5715492041992</v>
      </c>
    </row>
    <row r="85" spans="1:5" x14ac:dyDescent="0.25">
      <c r="A85" s="6">
        <v>42000252</v>
      </c>
      <c r="B85" s="4" t="s">
        <v>234</v>
      </c>
      <c r="C85" s="10">
        <f t="shared" si="23"/>
        <v>90.082644628099175</v>
      </c>
      <c r="D85" s="11">
        <v>109</v>
      </c>
      <c r="E85" s="14">
        <v>5715492041978</v>
      </c>
    </row>
    <row r="86" spans="1:5" x14ac:dyDescent="0.25">
      <c r="A86" s="6">
        <v>42000256</v>
      </c>
      <c r="B86" s="4" t="s">
        <v>235</v>
      </c>
      <c r="C86" s="10">
        <f t="shared" si="23"/>
        <v>106.61157024793388</v>
      </c>
      <c r="D86" s="11">
        <v>129</v>
      </c>
      <c r="E86" s="14">
        <v>5715492042012</v>
      </c>
    </row>
    <row r="87" spans="1:5" x14ac:dyDescent="0.25">
      <c r="A87" s="6">
        <v>42000280</v>
      </c>
      <c r="B87" s="4" t="s">
        <v>236</v>
      </c>
      <c r="C87" s="10">
        <f t="shared" si="23"/>
        <v>90.082644628099175</v>
      </c>
      <c r="D87" s="11">
        <v>109</v>
      </c>
      <c r="E87" s="14">
        <v>5715492043149</v>
      </c>
    </row>
    <row r="88" spans="1:5" x14ac:dyDescent="0.25">
      <c r="A88" s="6">
        <v>42000258</v>
      </c>
      <c r="B88" s="4" t="s">
        <v>237</v>
      </c>
      <c r="C88" s="10">
        <f t="shared" si="23"/>
        <v>106.61157024793388</v>
      </c>
      <c r="D88" s="11">
        <v>129</v>
      </c>
      <c r="E88" s="14">
        <v>5715492042036</v>
      </c>
    </row>
    <row r="89" spans="1:5" x14ac:dyDescent="0.25">
      <c r="A89" s="6">
        <v>42000261</v>
      </c>
      <c r="B89" s="4" t="s">
        <v>238</v>
      </c>
      <c r="C89" s="10">
        <f t="shared" si="23"/>
        <v>114.87603305785125</v>
      </c>
      <c r="D89" s="11">
        <v>139</v>
      </c>
      <c r="E89" s="14">
        <v>5715492042067</v>
      </c>
    </row>
    <row r="90" spans="1:5" x14ac:dyDescent="0.25">
      <c r="A90" s="6">
        <v>42000257</v>
      </c>
      <c r="B90" s="4" t="s">
        <v>239</v>
      </c>
      <c r="C90" s="10">
        <f t="shared" si="23"/>
        <v>528.09917355371897</v>
      </c>
      <c r="D90" s="11">
        <v>639</v>
      </c>
      <c r="E90" s="14">
        <v>5715492042029</v>
      </c>
    </row>
    <row r="91" spans="1:5" x14ac:dyDescent="0.25">
      <c r="A91" s="6">
        <v>42000260</v>
      </c>
      <c r="B91" s="4" t="s">
        <v>240</v>
      </c>
      <c r="C91" s="10">
        <f t="shared" si="23"/>
        <v>106.61157024793388</v>
      </c>
      <c r="D91" s="11">
        <v>129</v>
      </c>
      <c r="E91" s="14">
        <v>5715492042050</v>
      </c>
    </row>
    <row r="92" spans="1:5" x14ac:dyDescent="0.25">
      <c r="A92" s="6">
        <v>42000262</v>
      </c>
      <c r="B92" s="4" t="s">
        <v>241</v>
      </c>
      <c r="C92" s="10">
        <f t="shared" si="23"/>
        <v>40.495867768595041</v>
      </c>
      <c r="D92" s="11">
        <v>49</v>
      </c>
      <c r="E92" s="14">
        <v>5715492042074</v>
      </c>
    </row>
    <row r="93" spans="1:5" x14ac:dyDescent="0.25">
      <c r="A93" s="6">
        <v>42000264</v>
      </c>
      <c r="B93" s="4" t="s">
        <v>242</v>
      </c>
      <c r="C93" s="10">
        <f t="shared" si="23"/>
        <v>65.289256198347104</v>
      </c>
      <c r="D93" s="11">
        <v>79</v>
      </c>
      <c r="E93" s="14">
        <v>5715492042098</v>
      </c>
    </row>
    <row r="94" spans="1:5" x14ac:dyDescent="0.25">
      <c r="A94" s="6">
        <v>42000265</v>
      </c>
      <c r="B94" s="4" t="s">
        <v>243</v>
      </c>
      <c r="C94" s="10">
        <f t="shared" si="23"/>
        <v>40.495867768595041</v>
      </c>
      <c r="D94" s="11">
        <v>49</v>
      </c>
      <c r="E94" s="14">
        <v>5715492042104</v>
      </c>
    </row>
    <row r="95" spans="1:5" x14ac:dyDescent="0.25">
      <c r="A95" s="6">
        <v>42000267</v>
      </c>
      <c r="B95" s="4" t="s">
        <v>244</v>
      </c>
      <c r="C95" s="10">
        <f t="shared" si="23"/>
        <v>65.289256198347104</v>
      </c>
      <c r="D95" s="11">
        <v>79</v>
      </c>
      <c r="E95" s="14">
        <v>5715492042128</v>
      </c>
    </row>
    <row r="96" spans="1:5" x14ac:dyDescent="0.25">
      <c r="A96" s="6">
        <v>42000268</v>
      </c>
      <c r="B96" s="4" t="s">
        <v>245</v>
      </c>
      <c r="C96" s="10">
        <f t="shared" si="23"/>
        <v>98.347107438016536</v>
      </c>
      <c r="D96" s="11">
        <v>119</v>
      </c>
      <c r="E96" s="14">
        <v>5715492042135</v>
      </c>
    </row>
    <row r="97" spans="1:5" x14ac:dyDescent="0.25">
      <c r="A97" s="6">
        <v>42000269</v>
      </c>
      <c r="B97" s="4" t="s">
        <v>246</v>
      </c>
      <c r="C97" s="10">
        <f t="shared" si="23"/>
        <v>395.86776859504135</v>
      </c>
      <c r="D97" s="11">
        <v>479</v>
      </c>
      <c r="E97" s="14">
        <v>5715492042142</v>
      </c>
    </row>
    <row r="98" spans="1:5" x14ac:dyDescent="0.25">
      <c r="A98" s="6">
        <v>42000270</v>
      </c>
      <c r="B98" s="4" t="s">
        <v>247</v>
      </c>
      <c r="C98" s="10">
        <f t="shared" si="23"/>
        <v>65.289256198347104</v>
      </c>
      <c r="D98" s="11">
        <v>79</v>
      </c>
      <c r="E98" s="14">
        <v>5715492042159</v>
      </c>
    </row>
    <row r="99" spans="1:5" x14ac:dyDescent="0.25">
      <c r="A99" s="6">
        <v>42000273</v>
      </c>
      <c r="B99" s="4" t="s">
        <v>248</v>
      </c>
      <c r="C99" s="10">
        <f t="shared" si="23"/>
        <v>189.25619834710744</v>
      </c>
      <c r="D99" s="11">
        <v>229</v>
      </c>
      <c r="E99" s="14">
        <v>5715492042180</v>
      </c>
    </row>
    <row r="100" spans="1:5" ht="18.75" x14ac:dyDescent="0.25">
      <c r="A100" s="69"/>
      <c r="B100" s="70" t="s">
        <v>249</v>
      </c>
      <c r="C100" s="58"/>
      <c r="D100" s="58"/>
      <c r="E100" s="58"/>
    </row>
    <row r="101" spans="1:5" x14ac:dyDescent="0.25">
      <c r="A101" s="6">
        <v>42000200</v>
      </c>
      <c r="B101" s="4" t="s">
        <v>250</v>
      </c>
      <c r="C101" s="10">
        <f t="shared" ref="C101:C103" si="24">D101/1.21</f>
        <v>2891.7355371900826</v>
      </c>
      <c r="D101" s="11">
        <v>3499</v>
      </c>
      <c r="E101" s="14">
        <v>5715492041589</v>
      </c>
    </row>
    <row r="102" spans="1:5" x14ac:dyDescent="0.25">
      <c r="A102" s="6">
        <v>42000201</v>
      </c>
      <c r="B102" s="4" t="s">
        <v>251</v>
      </c>
      <c r="C102" s="10">
        <f t="shared" si="24"/>
        <v>6445.454545454546</v>
      </c>
      <c r="D102" s="11">
        <v>7799</v>
      </c>
      <c r="E102" s="14">
        <v>5715492041596</v>
      </c>
    </row>
    <row r="103" spans="1:5" x14ac:dyDescent="0.25">
      <c r="A103" s="6">
        <v>42000202</v>
      </c>
      <c r="B103" s="4" t="s">
        <v>252</v>
      </c>
      <c r="C103" s="10">
        <f t="shared" si="24"/>
        <v>7933.0578512396696</v>
      </c>
      <c r="D103" s="11">
        <v>9599</v>
      </c>
      <c r="E103" s="14">
        <v>5715492041602</v>
      </c>
    </row>
    <row r="104" spans="1:5" x14ac:dyDescent="0.25">
      <c r="A104" s="6">
        <v>42000205</v>
      </c>
      <c r="B104" s="4" t="s">
        <v>253</v>
      </c>
      <c r="C104" s="10">
        <f t="shared" ref="C104" si="25">D104/1.21</f>
        <v>5701.6528925619832</v>
      </c>
      <c r="D104" s="11">
        <v>6899</v>
      </c>
      <c r="E104" s="14">
        <v>5715492041633</v>
      </c>
    </row>
    <row r="105" spans="1:5" ht="18.75" x14ac:dyDescent="0.25">
      <c r="A105" s="69"/>
      <c r="B105" s="70" t="s">
        <v>254</v>
      </c>
      <c r="C105" s="58"/>
      <c r="D105" s="58"/>
      <c r="E105" s="58"/>
    </row>
    <row r="106" spans="1:5" x14ac:dyDescent="0.25">
      <c r="A106" s="6">
        <v>42000272</v>
      </c>
      <c r="B106" s="4" t="s">
        <v>255</v>
      </c>
      <c r="C106" s="10">
        <f t="shared" ref="C106" si="26">D106/1.21</f>
        <v>2437.1900826446281</v>
      </c>
      <c r="D106" s="11">
        <v>2949</v>
      </c>
      <c r="E106" s="14">
        <v>5715492042173</v>
      </c>
    </row>
    <row r="107" spans="1:5" x14ac:dyDescent="0.25">
      <c r="A107" s="6">
        <v>42000275</v>
      </c>
      <c r="B107" s="4" t="s">
        <v>256</v>
      </c>
      <c r="C107" s="10">
        <f t="shared" ref="C107:C108" si="27">D107/1.21</f>
        <v>866.94214876033061</v>
      </c>
      <c r="D107" s="11">
        <v>1049</v>
      </c>
      <c r="E107" s="14">
        <v>5715492042203</v>
      </c>
    </row>
    <row r="108" spans="1:5" x14ac:dyDescent="0.25">
      <c r="A108" s="6">
        <v>42000276</v>
      </c>
      <c r="B108" s="4" t="s">
        <v>257</v>
      </c>
      <c r="C108" s="10">
        <f t="shared" si="27"/>
        <v>1817.3553719008264</v>
      </c>
      <c r="D108" s="11">
        <v>2199</v>
      </c>
      <c r="E108" s="14">
        <v>5715492042227</v>
      </c>
    </row>
    <row r="109" spans="1:5" x14ac:dyDescent="0.25">
      <c r="A109" s="6">
        <v>42000241</v>
      </c>
      <c r="B109" s="4" t="s">
        <v>258</v>
      </c>
      <c r="C109" s="10">
        <f t="shared" ref="C109" si="28">D109/1.21</f>
        <v>230.57851239669421</v>
      </c>
      <c r="D109" s="11">
        <v>279</v>
      </c>
      <c r="E109" s="14">
        <v>5715492041862</v>
      </c>
    </row>
    <row r="110" spans="1:5" x14ac:dyDescent="0.25">
      <c r="A110" s="6">
        <v>42000245</v>
      </c>
      <c r="B110" s="4" t="s">
        <v>259</v>
      </c>
      <c r="C110" s="10">
        <f t="shared" ref="C110" si="29">D110/1.21</f>
        <v>552.89256198347107</v>
      </c>
      <c r="D110" s="11">
        <v>669</v>
      </c>
      <c r="E110" s="14">
        <v>5715492041909</v>
      </c>
    </row>
  </sheetData>
  <pageMargins left="0.7" right="0.7" top="0.78740157499999996" bottom="0.78740157499999996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2"/>
  <sheetViews>
    <sheetView workbookViewId="0"/>
  </sheetViews>
  <sheetFormatPr defaultRowHeight="15" x14ac:dyDescent="0.25"/>
  <cols>
    <col min="1" max="1" width="15.140625" style="27" bestFit="1" customWidth="1"/>
    <col min="2" max="2" width="48.42578125" style="17" bestFit="1" customWidth="1"/>
    <col min="3" max="3" width="18.42578125" style="17" bestFit="1" customWidth="1"/>
    <col min="4" max="4" width="16.5703125" style="20" bestFit="1" customWidth="1"/>
    <col min="5" max="5" width="16.42578125" style="20" bestFit="1" customWidth="1"/>
  </cols>
  <sheetData>
    <row r="1" spans="1:5" x14ac:dyDescent="0.25">
      <c r="A1" s="1" t="s">
        <v>7</v>
      </c>
      <c r="B1" s="1" t="s">
        <v>8</v>
      </c>
      <c r="C1" s="23" t="s">
        <v>374</v>
      </c>
      <c r="D1" s="22" t="s">
        <v>375</v>
      </c>
      <c r="E1" s="13" t="s">
        <v>116</v>
      </c>
    </row>
    <row r="2" spans="1:5" x14ac:dyDescent="0.25">
      <c r="A2" s="84" t="s">
        <v>327</v>
      </c>
      <c r="B2" s="80"/>
      <c r="C2" s="80"/>
      <c r="D2" s="80"/>
      <c r="E2" s="85"/>
    </row>
    <row r="3" spans="1:5" x14ac:dyDescent="0.25">
      <c r="A3" s="24">
        <v>125300385</v>
      </c>
      <c r="B3" s="25" t="s">
        <v>260</v>
      </c>
      <c r="C3" s="10">
        <f>D3/1.21</f>
        <v>371.07438016528926</v>
      </c>
      <c r="D3" s="26">
        <v>449</v>
      </c>
      <c r="E3" s="15">
        <v>5715492184002</v>
      </c>
    </row>
    <row r="4" spans="1:5" x14ac:dyDescent="0.25">
      <c r="A4" s="24">
        <v>125300386</v>
      </c>
      <c r="B4" s="25" t="s">
        <v>261</v>
      </c>
      <c r="C4" s="10">
        <f t="shared" ref="C4:C17" si="0">D4/1.21</f>
        <v>371.07438016528926</v>
      </c>
      <c r="D4" s="26">
        <v>449</v>
      </c>
      <c r="E4" s="15">
        <v>5715492184019</v>
      </c>
    </row>
    <row r="5" spans="1:5" x14ac:dyDescent="0.25">
      <c r="A5" s="24">
        <v>125300425</v>
      </c>
      <c r="B5" s="25" t="s">
        <v>271</v>
      </c>
      <c r="C5" s="10">
        <f t="shared" si="0"/>
        <v>371.07438016528926</v>
      </c>
      <c r="D5" s="26">
        <v>449</v>
      </c>
      <c r="E5" s="15">
        <v>5715492205325</v>
      </c>
    </row>
    <row r="6" spans="1:5" x14ac:dyDescent="0.25">
      <c r="A6" s="24">
        <v>125300388</v>
      </c>
      <c r="B6" s="25" t="s">
        <v>262</v>
      </c>
      <c r="C6" s="10">
        <f t="shared" si="0"/>
        <v>371.07438016528926</v>
      </c>
      <c r="D6" s="26">
        <v>449</v>
      </c>
      <c r="E6" s="15">
        <v>5715492184033</v>
      </c>
    </row>
    <row r="7" spans="1:5" x14ac:dyDescent="0.25">
      <c r="A7" s="24">
        <v>125300390</v>
      </c>
      <c r="B7" s="25" t="s">
        <v>263</v>
      </c>
      <c r="C7" s="10">
        <f t="shared" si="0"/>
        <v>371.07438016528926</v>
      </c>
      <c r="D7" s="26">
        <v>449</v>
      </c>
      <c r="E7" s="15">
        <v>5715492184064</v>
      </c>
    </row>
    <row r="8" spans="1:5" x14ac:dyDescent="0.25">
      <c r="A8" s="24">
        <v>125300391</v>
      </c>
      <c r="B8" s="25" t="s">
        <v>264</v>
      </c>
      <c r="C8" s="10">
        <f t="shared" si="0"/>
        <v>371.07438016528926</v>
      </c>
      <c r="D8" s="26">
        <v>449</v>
      </c>
      <c r="E8" s="15">
        <v>5715492184071</v>
      </c>
    </row>
    <row r="9" spans="1:5" x14ac:dyDescent="0.25">
      <c r="A9" s="24">
        <v>125300392</v>
      </c>
      <c r="B9" s="25" t="s">
        <v>265</v>
      </c>
      <c r="C9" s="10">
        <f t="shared" si="0"/>
        <v>371.07438016528926</v>
      </c>
      <c r="D9" s="26">
        <v>449</v>
      </c>
      <c r="E9" s="15">
        <v>5715492184088</v>
      </c>
    </row>
    <row r="10" spans="1:5" x14ac:dyDescent="0.25">
      <c r="A10" s="24">
        <v>125300393</v>
      </c>
      <c r="B10" s="25" t="s">
        <v>266</v>
      </c>
      <c r="C10" s="10">
        <f t="shared" si="0"/>
        <v>371.07438016528926</v>
      </c>
      <c r="D10" s="26">
        <v>449</v>
      </c>
      <c r="E10" s="15">
        <v>5715492184095</v>
      </c>
    </row>
    <row r="11" spans="1:5" x14ac:dyDescent="0.25">
      <c r="A11" s="24">
        <v>125300441</v>
      </c>
      <c r="B11" s="25" t="s">
        <v>328</v>
      </c>
      <c r="C11" s="10">
        <f t="shared" si="0"/>
        <v>247.10743801652893</v>
      </c>
      <c r="D11" s="26">
        <v>299</v>
      </c>
      <c r="E11" s="15">
        <v>5715492223435</v>
      </c>
    </row>
    <row r="12" spans="1:5" x14ac:dyDescent="0.25">
      <c r="A12" s="24">
        <v>125300442</v>
      </c>
      <c r="B12" s="25" t="s">
        <v>329</v>
      </c>
      <c r="C12" s="10">
        <f t="shared" si="0"/>
        <v>247.10743801652893</v>
      </c>
      <c r="D12" s="26">
        <v>299</v>
      </c>
      <c r="E12" s="15">
        <v>5715492223442</v>
      </c>
    </row>
    <row r="13" spans="1:5" x14ac:dyDescent="0.25">
      <c r="A13" s="24">
        <v>125300443</v>
      </c>
      <c r="B13" s="25" t="s">
        <v>330</v>
      </c>
      <c r="C13" s="10">
        <f t="shared" si="0"/>
        <v>495.04132231404958</v>
      </c>
      <c r="D13" s="26">
        <v>599</v>
      </c>
      <c r="E13" s="15">
        <v>5715492223459</v>
      </c>
    </row>
    <row r="14" spans="1:5" x14ac:dyDescent="0.25">
      <c r="A14" s="24">
        <v>125300444</v>
      </c>
      <c r="B14" s="25" t="s">
        <v>331</v>
      </c>
      <c r="C14" s="10">
        <f t="shared" si="0"/>
        <v>718.18181818181824</v>
      </c>
      <c r="D14" s="26">
        <v>869</v>
      </c>
      <c r="E14" s="15">
        <v>5715492223466</v>
      </c>
    </row>
    <row r="15" spans="1:5" x14ac:dyDescent="0.25">
      <c r="A15" s="24">
        <v>125300445</v>
      </c>
      <c r="B15" s="25" t="s">
        <v>332</v>
      </c>
      <c r="C15" s="10">
        <f t="shared" si="0"/>
        <v>247.10743801652893</v>
      </c>
      <c r="D15" s="26">
        <v>299</v>
      </c>
      <c r="E15" s="15">
        <v>5715492223473</v>
      </c>
    </row>
    <row r="16" spans="1:5" x14ac:dyDescent="0.25">
      <c r="A16" s="24">
        <v>125300446</v>
      </c>
      <c r="B16" s="25" t="s">
        <v>333</v>
      </c>
      <c r="C16" s="10">
        <f t="shared" si="0"/>
        <v>495.04132231404958</v>
      </c>
      <c r="D16" s="26">
        <v>599</v>
      </c>
      <c r="E16" s="15">
        <v>5715492223497</v>
      </c>
    </row>
    <row r="17" spans="1:5" x14ac:dyDescent="0.25">
      <c r="A17" s="24">
        <v>125300447</v>
      </c>
      <c r="B17" s="25" t="s">
        <v>334</v>
      </c>
      <c r="C17" s="10">
        <f t="shared" si="0"/>
        <v>247.10743801652893</v>
      </c>
      <c r="D17" s="26">
        <v>299</v>
      </c>
      <c r="E17" s="15">
        <v>5715492223503</v>
      </c>
    </row>
    <row r="18" spans="1:5" x14ac:dyDescent="0.25">
      <c r="A18" s="84" t="s">
        <v>335</v>
      </c>
      <c r="B18" s="80"/>
      <c r="C18" s="80"/>
      <c r="D18" s="80"/>
      <c r="E18" s="85"/>
    </row>
    <row r="19" spans="1:5" x14ac:dyDescent="0.25">
      <c r="A19" s="24">
        <v>125300428</v>
      </c>
      <c r="B19" s="25" t="s">
        <v>291</v>
      </c>
      <c r="C19" s="10">
        <f t="shared" ref="C19:C21" si="1">D19/1.21</f>
        <v>271.90082644628097</v>
      </c>
      <c r="D19" s="26">
        <v>329</v>
      </c>
      <c r="E19" s="15">
        <v>5715492210732</v>
      </c>
    </row>
    <row r="20" spans="1:5" x14ac:dyDescent="0.25">
      <c r="A20" s="24">
        <v>125300429</v>
      </c>
      <c r="B20" s="25" t="s">
        <v>292</v>
      </c>
      <c r="C20" s="10">
        <f t="shared" si="1"/>
        <v>271.90082644628097</v>
      </c>
      <c r="D20" s="26">
        <v>329</v>
      </c>
      <c r="E20" s="15">
        <v>5715492210749</v>
      </c>
    </row>
    <row r="21" spans="1:5" x14ac:dyDescent="0.25">
      <c r="A21" s="24">
        <v>125300430</v>
      </c>
      <c r="B21" s="25" t="s">
        <v>293</v>
      </c>
      <c r="C21" s="10">
        <f t="shared" si="1"/>
        <v>271.90082644628097</v>
      </c>
      <c r="D21" s="26">
        <v>329</v>
      </c>
      <c r="E21" s="15">
        <v>5715492210756</v>
      </c>
    </row>
    <row r="22" spans="1:5" x14ac:dyDescent="0.25">
      <c r="A22" s="24">
        <v>128389349</v>
      </c>
      <c r="B22" s="25" t="s">
        <v>336</v>
      </c>
      <c r="C22" s="10">
        <f t="shared" ref="C22" si="2">D22/1.21</f>
        <v>271.90082644628097</v>
      </c>
      <c r="D22" s="26">
        <v>329</v>
      </c>
      <c r="E22" s="15">
        <v>5715492225743</v>
      </c>
    </row>
  </sheetData>
  <mergeCells count="2">
    <mergeCell ref="A2:E2"/>
    <mergeCell ref="A18:E18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Hobby wapky</vt:lpstr>
      <vt:lpstr>Mokrosuché vysavače</vt:lpstr>
      <vt:lpstr>Domácnost</vt:lpstr>
      <vt:lpstr>Centrální vysavače</vt:lpstr>
      <vt:lpstr>Hobby detergenty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Dorthe Fyllgraf Rigtrup</dc:creator>
  <cp:lastModifiedBy>pujcovna-levne.kvalitne@centrum.cz</cp:lastModifiedBy>
  <dcterms:created xsi:type="dcterms:W3CDTF">2014-12-15T13:15:26Z</dcterms:created>
  <dcterms:modified xsi:type="dcterms:W3CDTF">2024-04-10T10:04:43Z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af657d4-2045-4871-9872-e323e3545d60_Enabled">
    <vt:lpwstr>true</vt:lpwstr>
  </property>
  <property fmtid="{D5CDD505-2E9C-101B-9397-08002B2CF9AE}" pid="3" name="MSIP_Label_8af657d4-2045-4871-9872-e323e3545d60_SetDate">
    <vt:lpwstr>2021-06-29T06:14:05Z</vt:lpwstr>
  </property>
  <property fmtid="{D5CDD505-2E9C-101B-9397-08002B2CF9AE}" pid="4" name="MSIP_Label_8af657d4-2045-4871-9872-e323e3545d60_Method">
    <vt:lpwstr>Standard</vt:lpwstr>
  </property>
  <property fmtid="{D5CDD505-2E9C-101B-9397-08002B2CF9AE}" pid="5" name="MSIP_Label_8af657d4-2045-4871-9872-e323e3545d60_Name">
    <vt:lpwstr>Open sublabel</vt:lpwstr>
  </property>
  <property fmtid="{D5CDD505-2E9C-101B-9397-08002B2CF9AE}" pid="6" name="MSIP_Label_8af657d4-2045-4871-9872-e323e3545d60_SiteId">
    <vt:lpwstr>753c5d99-05be-4237-b4c5-fdb2e6b32ab2</vt:lpwstr>
  </property>
  <property fmtid="{D5CDD505-2E9C-101B-9397-08002B2CF9AE}" pid="7" name="MSIP_Label_8af657d4-2045-4871-9872-e323e3545d60_ActionId">
    <vt:lpwstr>7efd44ae-7cda-41ac-baef-4828cee840da</vt:lpwstr>
  </property>
  <property fmtid="{D5CDD505-2E9C-101B-9397-08002B2CF9AE}" pid="8" name="MSIP_Label_8af657d4-2045-4871-9872-e323e3545d60_ContentBits">
    <vt:lpwstr>0</vt:lpwstr>
  </property>
</Properties>
</file>